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6750" activeTab="0"/>
  </bookViews>
  <sheets>
    <sheet name="Заказ" sheetId="1" r:id="rId1"/>
  </sheets>
  <definedNames>
    <definedName name="_xlnm._FilterDatabase" localSheetId="0" hidden="1">'Заказ'!$G$7:$I$637</definedName>
    <definedName name="_xlnm.Print_Area" localSheetId="0">'Заказ'!$A$1:$I$641</definedName>
  </definedNames>
  <calcPr fullCalcOnLoad="1"/>
</workbook>
</file>

<file path=xl/comments1.xml><?xml version="1.0" encoding="utf-8"?>
<comments xmlns="http://schemas.openxmlformats.org/spreadsheetml/2006/main">
  <authors>
    <author>Alexander</author>
  </authors>
  <commentList>
    <comment ref="C168" authorId="0">
      <text>
        <r>
          <rPr>
            <b/>
            <sz val="9"/>
            <rFont val="Tahoma"/>
            <family val="2"/>
          </rPr>
          <t>ранее Mobilube Syn LS 75W-90</t>
        </r>
      </text>
    </comment>
    <comment ref="C169" authorId="0">
      <text>
        <r>
          <rPr>
            <b/>
            <sz val="9"/>
            <rFont val="Tahoma"/>
            <family val="2"/>
          </rPr>
          <t>ранее Mobilube Syn LS 75W-90</t>
        </r>
      </text>
    </comment>
    <comment ref="C170" authorId="0">
      <text>
        <r>
          <rPr>
            <b/>
            <sz val="9"/>
            <rFont val="Tahoma"/>
            <family val="2"/>
          </rPr>
          <t>ранее Mobilube Syn LS 75W-90</t>
        </r>
        <r>
          <rPr>
            <sz val="9"/>
            <rFont val="Tahoma"/>
            <family val="2"/>
          </rPr>
          <t xml:space="preserve">
</t>
        </r>
      </text>
    </comment>
    <comment ref="C171" authorId="0">
      <text>
        <r>
          <rPr>
            <b/>
            <sz val="9"/>
            <rFont val="Tahoma"/>
            <family val="2"/>
          </rPr>
          <t>ранее: MOBIL DELVAC SYNTHETIC GEAR OIL 75W-90</t>
        </r>
        <r>
          <rPr>
            <sz val="9"/>
            <rFont val="Tahoma"/>
            <family val="2"/>
          </rPr>
          <t xml:space="preserve">
</t>
        </r>
      </text>
    </comment>
    <comment ref="C172" authorId="0">
      <text>
        <r>
          <rPr>
            <b/>
            <sz val="9"/>
            <rFont val="Tahoma"/>
            <family val="2"/>
          </rPr>
          <t>ранее: MOBIL DELVAC SYNTHETIC GEAR OIL 75W-90</t>
        </r>
        <r>
          <rPr>
            <sz val="9"/>
            <rFont val="Tahoma"/>
            <family val="2"/>
          </rPr>
          <t xml:space="preserve">
</t>
        </r>
      </text>
    </comment>
    <comment ref="C173" authorId="0">
      <text>
        <r>
          <rPr>
            <b/>
            <sz val="9"/>
            <rFont val="Tahoma"/>
            <family val="2"/>
          </rPr>
          <t>ранее: Mobil Delvac Syntetic Gear Oil 75W-140</t>
        </r>
        <r>
          <rPr>
            <sz val="9"/>
            <rFont val="Tahoma"/>
            <family val="2"/>
          </rPr>
          <t xml:space="preserve">
</t>
        </r>
      </text>
    </comment>
    <comment ref="C174" authorId="0">
      <text>
        <r>
          <rPr>
            <b/>
            <sz val="9"/>
            <rFont val="Tahoma"/>
            <family val="2"/>
          </rPr>
          <t>ранее: Mobil Delvac Syntetic Gear Oil 75W-140</t>
        </r>
        <r>
          <rPr>
            <sz val="9"/>
            <rFont val="Tahoma"/>
            <family val="2"/>
          </rPr>
          <t xml:space="preserve">
</t>
        </r>
      </text>
    </comment>
    <comment ref="C181" authorId="0">
      <text>
        <r>
          <rPr>
            <b/>
            <sz val="9"/>
            <rFont val="Tahoma"/>
            <family val="2"/>
          </rPr>
          <t>ранее: Mobil Delvac XHP Transmission Oil  75W-80</t>
        </r>
      </text>
    </comment>
    <comment ref="C182" authorId="0">
      <text>
        <r>
          <rPr>
            <b/>
            <sz val="9"/>
            <rFont val="Tahoma"/>
            <family val="2"/>
          </rPr>
          <t>ранее: Mobil Delvac XHP Transmission Oil  75W-80</t>
        </r>
        <r>
          <rPr>
            <sz val="9"/>
            <rFont val="Tahoma"/>
            <family val="2"/>
          </rPr>
          <t xml:space="preserve">
</t>
        </r>
      </text>
    </comment>
    <comment ref="C210" authorId="0">
      <text>
        <r>
          <rPr>
            <b/>
            <sz val="9"/>
            <rFont val="Tahoma"/>
            <family val="2"/>
          </rPr>
          <t>ранее: Mobil Delvac Synthetic ATF</t>
        </r>
      </text>
    </comment>
    <comment ref="C211" authorId="0">
      <text>
        <r>
          <rPr>
            <b/>
            <sz val="9"/>
            <rFont val="Tahoma"/>
            <family val="2"/>
          </rPr>
          <t>ранее: Mobil Delvac Synthetic ATF</t>
        </r>
        <r>
          <rPr>
            <sz val="9"/>
            <rFont val="Tahoma"/>
            <family val="2"/>
          </rPr>
          <t xml:space="preserve">
</t>
        </r>
      </text>
    </comment>
    <comment ref="C177" authorId="0">
      <text>
        <r>
          <rPr>
            <b/>
            <sz val="9"/>
            <rFont val="Tahoma"/>
            <family val="2"/>
          </rPr>
          <t>ранее: MOBILTRANS MBT 75W-90, 208L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<sst xmlns="http://schemas.openxmlformats.org/spreadsheetml/2006/main" count="693" uniqueCount="691">
  <si>
    <t>Наименование</t>
  </si>
  <si>
    <t xml:space="preserve">Клиент: </t>
  </si>
  <si>
    <t>Mobil Gear Oil FE 75W</t>
  </si>
  <si>
    <t>Адрес доставки:</t>
  </si>
  <si>
    <t>Форма оплаты:</t>
  </si>
  <si>
    <t>Примечание:</t>
  </si>
  <si>
    <t>Строгий резерв:</t>
  </si>
  <si>
    <t xml:space="preserve">MOBIL SHC 524, 208L </t>
  </si>
  <si>
    <t xml:space="preserve">MOBIL SHC 524, 20L </t>
  </si>
  <si>
    <t xml:space="preserve">MOBIL SHC 525, 208L </t>
  </si>
  <si>
    <t xml:space="preserve">MOBIL SHC 526, 208L </t>
  </si>
  <si>
    <t xml:space="preserve">UNIVIS HVI 13, 208L </t>
  </si>
  <si>
    <t xml:space="preserve">UNIVIS HVI 13, 20L </t>
  </si>
  <si>
    <t xml:space="preserve">UNIVIS HVI 26, 208L </t>
  </si>
  <si>
    <t xml:space="preserve">UNIVIS HVI 26, 20L </t>
  </si>
  <si>
    <t xml:space="preserve">MOBIL DTE 10 EXCEL 15, 208L </t>
  </si>
  <si>
    <t xml:space="preserve">MOBIL DTE 10 EXCEL 15, 20L </t>
  </si>
  <si>
    <t xml:space="preserve">MOBIL PYROTEC HFC 46, 208L </t>
  </si>
  <si>
    <t>Редукторные масла</t>
  </si>
  <si>
    <t xml:space="preserve">MOBIL GLYGOYLE 220, 208L </t>
  </si>
  <si>
    <t>СОЖ</t>
  </si>
  <si>
    <t xml:space="preserve">MOBILCUT 230, 208L </t>
  </si>
  <si>
    <t xml:space="preserve">MOBILCUT 230, 20L </t>
  </si>
  <si>
    <t xml:space="preserve">MOBILMET 763, 208L </t>
  </si>
  <si>
    <t xml:space="preserve">MOBILMET 423, 208L </t>
  </si>
  <si>
    <t xml:space="preserve">MOBILGRIND 26, 208L </t>
  </si>
  <si>
    <t xml:space="preserve">MOBIL VACTRA NO 1, 208L </t>
  </si>
  <si>
    <t xml:space="preserve">MOBIL VACTRA NO 1, 20L </t>
  </si>
  <si>
    <t xml:space="preserve">MOBIL VACTRA NO 2, 208L </t>
  </si>
  <si>
    <t xml:space="preserve">MOBIL VACTRA NO 2, 20L </t>
  </si>
  <si>
    <t xml:space="preserve">MOBIL VACTRA NO 4, 208L </t>
  </si>
  <si>
    <t xml:space="preserve">MOBIL VACTRA NO 4, 20L </t>
  </si>
  <si>
    <t xml:space="preserve">MOBIL VELOCITE NO 6, 208L </t>
  </si>
  <si>
    <t xml:space="preserve">MOBIL VELOCITE NO 6, 20L </t>
  </si>
  <si>
    <t>Пластичные смазки</t>
  </si>
  <si>
    <t>MOBILITH SHC 1000 SPL, 16KG</t>
  </si>
  <si>
    <t xml:space="preserve">MOBILITH SHC PM 460, 174KG </t>
  </si>
  <si>
    <t xml:space="preserve">MOBILITH SHC PM 460, 16KG </t>
  </si>
  <si>
    <t>MOBIL POLYREX EM, 54KG</t>
  </si>
  <si>
    <t>MOBIL SHC POLYREX 462, 16KG</t>
  </si>
  <si>
    <t>MOBIL SHC POLYREX 222, 16KG</t>
  </si>
  <si>
    <t>MOBIL SHC POLYREX 222, 174KG</t>
  </si>
  <si>
    <t xml:space="preserve">MOBILTEMP SHC 100, 18KG </t>
  </si>
  <si>
    <t xml:space="preserve">MOBILGEAR OGL 007, 180KG </t>
  </si>
  <si>
    <t>UNIREX EP 2, 12X0.4KG</t>
  </si>
  <si>
    <t xml:space="preserve">UNIREX N 2, 180KG </t>
  </si>
  <si>
    <t xml:space="preserve">UNIREX N 2, 18KG </t>
  </si>
  <si>
    <t xml:space="preserve">UNIREX N 3, 18KG </t>
  </si>
  <si>
    <t>Циркуляционные масла</t>
  </si>
  <si>
    <t xml:space="preserve">MOBIL GLYGOYLE 11, 208L </t>
  </si>
  <si>
    <t xml:space="preserve">MOBIL SHC PM 220, 208L </t>
  </si>
  <si>
    <t xml:space="preserve">MOBIL DTE PM EXCEL 150, 208L </t>
  </si>
  <si>
    <t xml:space="preserve">MOBIL DTE PM EXCEL 150, 1000L </t>
  </si>
  <si>
    <t xml:space="preserve">MOBIL DTE PM EXCEL 220, 208L </t>
  </si>
  <si>
    <t xml:space="preserve">MOBIL DTE PM EXCEL 220, 1000L </t>
  </si>
  <si>
    <t xml:space="preserve">MOBIL DTE PM 150, 208L </t>
  </si>
  <si>
    <t xml:space="preserve">MOBIL DTE PM 220, 208L </t>
  </si>
  <si>
    <t>Турбинные масла</t>
  </si>
  <si>
    <t>MOBIL SHC 825, 208L</t>
  </si>
  <si>
    <t>Компрессорные масла</t>
  </si>
  <si>
    <t>MOBIL RARUS 827, 208L</t>
  </si>
  <si>
    <t>MOBIL RARUS 829, 208L</t>
  </si>
  <si>
    <t>MOBIL RARUS 829, 20L</t>
  </si>
  <si>
    <t xml:space="preserve">MOBIL RARUS 425, 208L </t>
  </si>
  <si>
    <t xml:space="preserve">MOBIL RARUS 425, 20L </t>
  </si>
  <si>
    <t xml:space="preserve">MOBIL RARUS 427, 208L </t>
  </si>
  <si>
    <t xml:space="preserve">MOBIL RARUS 427, 20L </t>
  </si>
  <si>
    <t xml:space="preserve">MOBIL RARUS 429, 208L </t>
  </si>
  <si>
    <t xml:space="preserve">MOBIL GAS COMP OIL, 216KG </t>
  </si>
  <si>
    <t>Масла для газовых двигателей</t>
  </si>
  <si>
    <t>MOBIL PEGASUS SPECIAL CF, 208L</t>
  </si>
  <si>
    <t xml:space="preserve">MOBIL PEGASUS 610, 208L </t>
  </si>
  <si>
    <t xml:space="preserve">MOBIL PEGASUS 710, 208L </t>
  </si>
  <si>
    <t>Холодильные масла</t>
  </si>
  <si>
    <t xml:space="preserve">MOBIL GARGOYLE ARC SHC NH68, 208L </t>
  </si>
  <si>
    <t xml:space="preserve">MOBIL ZERICE S 32, 208L </t>
  </si>
  <si>
    <t xml:space="preserve">MOBIL ZERICE S 46, 20L </t>
  </si>
  <si>
    <t xml:space="preserve">MOBIL ZERICE S 68, 20L </t>
  </si>
  <si>
    <t xml:space="preserve">MOBIL ZERICE S 100, 20L </t>
  </si>
  <si>
    <t>Пищевые смазочные материалы</t>
  </si>
  <si>
    <t>MOBIL DTE FM 320, 20L</t>
  </si>
  <si>
    <t>Разное</t>
  </si>
  <si>
    <t xml:space="preserve">MOBIL ALMO 525, 208L </t>
  </si>
  <si>
    <t xml:space="preserve">MOBIL ALMO 525, 20L </t>
  </si>
  <si>
    <t xml:space="preserve">MOBIL ALMO 527, 208L </t>
  </si>
  <si>
    <t xml:space="preserve">MOBIL ALMO 527, 20L </t>
  </si>
  <si>
    <t>MOBIL PYROLUBE 830, 208L</t>
  </si>
  <si>
    <t xml:space="preserve">MOBILTHERM 603, 208L </t>
  </si>
  <si>
    <t xml:space="preserve">WYROL 4, 208L </t>
  </si>
  <si>
    <t xml:space="preserve">WYROL 6, 208L </t>
  </si>
  <si>
    <t xml:space="preserve">WYROL 8, 208L </t>
  </si>
  <si>
    <t xml:space="preserve">WYROL 12, 208L </t>
  </si>
  <si>
    <t xml:space="preserve">WYROL HS 22, 208L </t>
  </si>
  <si>
    <t>Масла для судовых двигателей</t>
  </si>
  <si>
    <t>MOBILGARD ADL 40, 208L</t>
  </si>
  <si>
    <t>Гидравлические масла</t>
  </si>
  <si>
    <t>Моторные масла для коммерческой техники</t>
  </si>
  <si>
    <t>Универсальные масла</t>
  </si>
  <si>
    <t>Трансмиссионные масла</t>
  </si>
  <si>
    <t>Жидкости для автоматических трансмиссий</t>
  </si>
  <si>
    <t>Масла для двухтактных бензиновых двигателей</t>
  </si>
  <si>
    <t>Специальные продукты</t>
  </si>
  <si>
    <t>Моторные масла</t>
  </si>
  <si>
    <t>Литраж</t>
  </si>
  <si>
    <t>Упак. (л/кг)</t>
  </si>
  <si>
    <t>ЗАКАЗ</t>
  </si>
  <si>
    <t>151153R</t>
  </si>
  <si>
    <t>144271R</t>
  </si>
  <si>
    <t>144272R</t>
  </si>
  <si>
    <t>151154R</t>
  </si>
  <si>
    <t>151157R</t>
  </si>
  <si>
    <t>144275R</t>
  </si>
  <si>
    <t>144276R</t>
  </si>
  <si>
    <t>151158R</t>
  </si>
  <si>
    <t>720942R</t>
  </si>
  <si>
    <t>720735R</t>
  </si>
  <si>
    <t>710314R</t>
  </si>
  <si>
    <t>710928R</t>
  </si>
  <si>
    <t>710721R</t>
  </si>
  <si>
    <t>151155R</t>
  </si>
  <si>
    <t>144279R</t>
  </si>
  <si>
    <t>144150R</t>
  </si>
  <si>
    <t>151156R</t>
  </si>
  <si>
    <t>750156R</t>
  </si>
  <si>
    <t>150906R</t>
  </si>
  <si>
    <t>150904R</t>
  </si>
  <si>
    <t>150905R</t>
  </si>
  <si>
    <t>740149R</t>
  </si>
  <si>
    <t>730913R</t>
  </si>
  <si>
    <t>730911R</t>
  </si>
  <si>
    <t>730912R</t>
  </si>
  <si>
    <t xml:space="preserve">MOBIL DTE EXCEL 68, 208L </t>
  </si>
  <si>
    <t xml:space="preserve">MOBIL DTE 10 EXCEL 32, 208L </t>
  </si>
  <si>
    <t xml:space="preserve">MOBIL DTE 10 EXCEL 32, 20L </t>
  </si>
  <si>
    <t xml:space="preserve">MOBIL DTE 10 EXCEL 46, 208L </t>
  </si>
  <si>
    <t xml:space="preserve">MOBIL DTE 10 EXCEL 46, 20L </t>
  </si>
  <si>
    <t xml:space="preserve">MOBIL DTE 10 EXCEL 68, 208L </t>
  </si>
  <si>
    <t xml:space="preserve">MOBIL DTE 10 EXCEL 68, 20L </t>
  </si>
  <si>
    <t xml:space="preserve">MOBIL DTE 10 EXCEL 100, 208L </t>
  </si>
  <si>
    <t xml:space="preserve">MOBIL DTE 10 EXCEL 100, 20L </t>
  </si>
  <si>
    <t xml:space="preserve">MOBIL DTE 22, 208L </t>
  </si>
  <si>
    <t xml:space="preserve">MOBIL DTE 22, 20L </t>
  </si>
  <si>
    <t xml:space="preserve">MOBIL DTE 24, 208L </t>
  </si>
  <si>
    <t xml:space="preserve">MOBIL DTE 24, 20L </t>
  </si>
  <si>
    <t xml:space="preserve">MOBIL DTE 25, 208L </t>
  </si>
  <si>
    <t xml:space="preserve">MOBIL DTE 25, 20L </t>
  </si>
  <si>
    <t xml:space="preserve">MOBIL DTE 26, 208L </t>
  </si>
  <si>
    <t xml:space="preserve">MOBIL DTE 26, 20L </t>
  </si>
  <si>
    <t xml:space="preserve">MOBIL DTE 27, 208L </t>
  </si>
  <si>
    <t xml:space="preserve">MOBIL DTE 27, 20L </t>
  </si>
  <si>
    <t>MOBIL PYROTEC HFD 46, 230KG</t>
  </si>
  <si>
    <t xml:space="preserve">UNIVIS N 32, 208L </t>
  </si>
  <si>
    <t xml:space="preserve">UNIVIS N 32, 20L </t>
  </si>
  <si>
    <t xml:space="preserve">UNIVIS N 46, 208L </t>
  </si>
  <si>
    <t xml:space="preserve">UNIVIS N 46, 20L </t>
  </si>
  <si>
    <t xml:space="preserve">UNIVIS N 68, 208L </t>
  </si>
  <si>
    <t xml:space="preserve">UNIVIS N 68, 20L </t>
  </si>
  <si>
    <t xml:space="preserve">NUTO H 32, 208L </t>
  </si>
  <si>
    <t xml:space="preserve">NUTO H 32, 20L </t>
  </si>
  <si>
    <t xml:space="preserve">NUTO H 46, 208L </t>
  </si>
  <si>
    <t xml:space="preserve">NUTO H 46, 20L </t>
  </si>
  <si>
    <t xml:space="preserve">NUTO H 68, 208L </t>
  </si>
  <si>
    <t xml:space="preserve">NUTO H 68, 20L </t>
  </si>
  <si>
    <t xml:space="preserve">MOBIL SHC GEAR 150, 208L </t>
  </si>
  <si>
    <t xml:space="preserve">MOBIL SHC GEAR 150, 20L </t>
  </si>
  <si>
    <t xml:space="preserve">MOBIL SHC GEAR 220, 208L </t>
  </si>
  <si>
    <t xml:space="preserve">MOBIL SHC GEAR 220, 20L </t>
  </si>
  <si>
    <t xml:space="preserve">MOBIL SHC GEAR 320, 208L </t>
  </si>
  <si>
    <t xml:space="preserve">MOBIL SHC GEAR 320, 20L </t>
  </si>
  <si>
    <t xml:space="preserve">MOBIL SHC GEAR 460, 20L </t>
  </si>
  <si>
    <t xml:space="preserve">MOBILGEAR SHC XMP 320, 208L </t>
  </si>
  <si>
    <t xml:space="preserve">MOBILGEAR SHC XMP 320, 20L </t>
  </si>
  <si>
    <t xml:space="preserve">MOBIL GLYGOYLE 100, 208L </t>
  </si>
  <si>
    <t xml:space="preserve">MOBIL GLYGOYLE 320, 208L </t>
  </si>
  <si>
    <t xml:space="preserve">MOBIL GLYGOYLE 460, 208L </t>
  </si>
  <si>
    <t xml:space="preserve">MOBIL GLYGOYLE 460, 20L </t>
  </si>
  <si>
    <t xml:space="preserve">MOBIL GLYGOYLE 680, 208L </t>
  </si>
  <si>
    <t xml:space="preserve">MOBILGEAR XMP 220, 208L </t>
  </si>
  <si>
    <t xml:space="preserve">MOBILGEAR XMP 320, 208L </t>
  </si>
  <si>
    <t xml:space="preserve">MOBILGEAR XMP 460, 208L </t>
  </si>
  <si>
    <t xml:space="preserve">MOBILGEAR 600 XP 68, 208L </t>
  </si>
  <si>
    <t xml:space="preserve">MOBILGEAR 600 XP 68, 20L </t>
  </si>
  <si>
    <t xml:space="preserve">MOBILGEAR 600 XP 100, 208L </t>
  </si>
  <si>
    <t xml:space="preserve">MOBILGEAR 600 XP 100, 20L </t>
  </si>
  <si>
    <t xml:space="preserve">MOBILGEAR 600 XP 150, 208L </t>
  </si>
  <si>
    <t xml:space="preserve">MOBILGEAR 600 XP 150, 20L </t>
  </si>
  <si>
    <t xml:space="preserve">MOBILGEAR 600 XP 220, 208L </t>
  </si>
  <si>
    <t xml:space="preserve">MOBILGEAR 600 XP 220, 20L </t>
  </si>
  <si>
    <t xml:space="preserve">MOBILGEAR 600 XP 320, 208L </t>
  </si>
  <si>
    <t xml:space="preserve">MOBILGEAR 600 XP 320, 20L </t>
  </si>
  <si>
    <t xml:space="preserve">MOBILGEAR 600 XP 460, 208L </t>
  </si>
  <si>
    <t xml:space="preserve">MOBILGEAR 600 XP 460, 20L </t>
  </si>
  <si>
    <t xml:space="preserve">MOBILGEAR 600 XP 680, 208L </t>
  </si>
  <si>
    <t xml:space="preserve">MOBILGEAR 600 XP 680, 20L </t>
  </si>
  <si>
    <t xml:space="preserve">MOBILMET 766, 208L </t>
  </si>
  <si>
    <t xml:space="preserve">MOBILMET 426, 208L </t>
  </si>
  <si>
    <t xml:space="preserve">MOBILMET 446, 208L </t>
  </si>
  <si>
    <t xml:space="preserve">MOBIL VELOCITE NO 10, 208L </t>
  </si>
  <si>
    <t xml:space="preserve">MOBILITH SHC 007, 16KG </t>
  </si>
  <si>
    <t xml:space="preserve">MOBILITH SHC 100, 174KG </t>
  </si>
  <si>
    <t xml:space="preserve">MOBILITH SHC 100, 16KG </t>
  </si>
  <si>
    <t xml:space="preserve">MOBILITH SHC 220, 174KG </t>
  </si>
  <si>
    <t xml:space="preserve">MOBILITH SHC 220, 50KG </t>
  </si>
  <si>
    <t xml:space="preserve">MOBILITH SHC 220, 16KG </t>
  </si>
  <si>
    <t xml:space="preserve">MOBILITH SHC 221, 174KG </t>
  </si>
  <si>
    <t xml:space="preserve">MOBILITH SHC 460, 174KG </t>
  </si>
  <si>
    <t xml:space="preserve">MOBILITH SHC 460, 50KG </t>
  </si>
  <si>
    <t xml:space="preserve">MOBILITH SHC 460, 16KG </t>
  </si>
  <si>
    <t>MOBILITH SHC PM 220, 174KG</t>
  </si>
  <si>
    <t>MOBILITH SHC PM 220, 50KG</t>
  </si>
  <si>
    <t>MOBILITH SHC PM 220, 16KG</t>
  </si>
  <si>
    <t>MOBILITH SHC PM 460, 50KG</t>
  </si>
  <si>
    <t xml:space="preserve">MOBIL POLYREX EM, 180KG </t>
  </si>
  <si>
    <t xml:space="preserve">MOBIL POLYREX EM, 0,39KG </t>
  </si>
  <si>
    <t>MOBIL SHC POLYREX 462, 10X0.39KG</t>
  </si>
  <si>
    <t xml:space="preserve">MOBIL SHC POLYREX 462, 174KG </t>
  </si>
  <si>
    <t xml:space="preserve">MOBIL SHC POLYREX 005, 16KG </t>
  </si>
  <si>
    <t xml:space="preserve">MOBIL SHC POLYREX 005, 174KG </t>
  </si>
  <si>
    <t>MOBIL SHC POLYREX 222, 10X0.39KG</t>
  </si>
  <si>
    <t>MOBILTEMP SHC 32, 16KG</t>
  </si>
  <si>
    <t xml:space="preserve">MOBILGEAR OGL 009, 180KG </t>
  </si>
  <si>
    <t xml:space="preserve">MOBILGEAR OGL 461, 18KG </t>
  </si>
  <si>
    <t xml:space="preserve">MOBILGREASE SPECIAL, 180KG </t>
  </si>
  <si>
    <t xml:space="preserve">MOBILGREASE SPECIAL, 18KG </t>
  </si>
  <si>
    <t xml:space="preserve">MOBILGREASE SPECIAL, 0,39KG </t>
  </si>
  <si>
    <t xml:space="preserve">MOBILGREASE XHP 222, 180KG </t>
  </si>
  <si>
    <t xml:space="preserve">MOBILGREASE XHP 222, 50KG </t>
  </si>
  <si>
    <t xml:space="preserve">MOBILGREASE XHP 222, 18KG </t>
  </si>
  <si>
    <t xml:space="preserve">MOBILGREASE XHP 222, 0,39KG </t>
  </si>
  <si>
    <t xml:space="preserve">MOBILGREASE XHP 322 MINE, 180KG </t>
  </si>
  <si>
    <t>MOBILGREASE XHP 461, 900KG</t>
  </si>
  <si>
    <t xml:space="preserve">MOBILGREASE XHP 461, 180KG </t>
  </si>
  <si>
    <t xml:space="preserve">MOBILGREASE XHP 461, 50KG </t>
  </si>
  <si>
    <t xml:space="preserve">MOBILGREASE XHP 462, 180KG </t>
  </si>
  <si>
    <t xml:space="preserve">MOBILGREASE XHP 462, 50KG </t>
  </si>
  <si>
    <t>MOBILGREASE XTC, 16KG</t>
  </si>
  <si>
    <t xml:space="preserve">MOBIL CENTAUR XHP 221, 180KG </t>
  </si>
  <si>
    <t xml:space="preserve">MOBIL CENTAUR XHP 221, 55KG </t>
  </si>
  <si>
    <t xml:space="preserve">MOBIL CENTAUR XHP 461, 180KG </t>
  </si>
  <si>
    <t xml:space="preserve">MOBILUX EP 0, 180KG </t>
  </si>
  <si>
    <t xml:space="preserve">MOBILUX EP 0, 18KG </t>
  </si>
  <si>
    <t xml:space="preserve">MOBILUX EP 004, 180KG </t>
  </si>
  <si>
    <t xml:space="preserve">MOBILUX EP 004, 18KG </t>
  </si>
  <si>
    <t xml:space="preserve">MOBILUX EP 1, 180KG </t>
  </si>
  <si>
    <t xml:space="preserve">MOBILUX EP 1, 18KG </t>
  </si>
  <si>
    <t xml:space="preserve">MOBILUX EP 2, 180KG </t>
  </si>
  <si>
    <t xml:space="preserve">MOBILUX EP 2, 18KG </t>
  </si>
  <si>
    <t xml:space="preserve">MOBILUX EP 2, 0,39KG </t>
  </si>
  <si>
    <t xml:space="preserve">MOBILUX EP 3, 180KG </t>
  </si>
  <si>
    <t xml:space="preserve">MOBILUX EP 3, 18KG </t>
  </si>
  <si>
    <t xml:space="preserve">MOBIL SHC 624, 208L </t>
  </si>
  <si>
    <t xml:space="preserve">MOBIL SHC 624, 20L </t>
  </si>
  <si>
    <t xml:space="preserve">MOBIL SHC 626, 208L </t>
  </si>
  <si>
    <t xml:space="preserve">MOBIL SHC 626, 20L </t>
  </si>
  <si>
    <t xml:space="preserve">MOBIL SHC 627, 208L </t>
  </si>
  <si>
    <t xml:space="preserve">MOBIL SHC 629, 208L </t>
  </si>
  <si>
    <t xml:space="preserve">MOBIL SHC 629, 20L </t>
  </si>
  <si>
    <t xml:space="preserve">MOBIL SHC 630, 208L </t>
  </si>
  <si>
    <t xml:space="preserve">MOBIL SHC 630, 20L </t>
  </si>
  <si>
    <t xml:space="preserve">MOBIL SHC 632, 208L </t>
  </si>
  <si>
    <t xml:space="preserve">MOBIL SHC 632, 20L </t>
  </si>
  <si>
    <t xml:space="preserve">MOBIL SHC 634, 208L </t>
  </si>
  <si>
    <t xml:space="preserve">MOBIL SHC 634, 20L </t>
  </si>
  <si>
    <t xml:space="preserve">MOBIL SHC 636, 208L </t>
  </si>
  <si>
    <t xml:space="preserve">MOBIL SHC 636, 20L </t>
  </si>
  <si>
    <t xml:space="preserve">MOBIL SHC 639, 208L </t>
  </si>
  <si>
    <t xml:space="preserve">MOBIL SHC 639, 20L </t>
  </si>
  <si>
    <t xml:space="preserve">MOBIL GLYGOYLE 22, 208L </t>
  </si>
  <si>
    <t xml:space="preserve">MOBIL GLYGOYLE 22, 20L </t>
  </si>
  <si>
    <t xml:space="preserve">MOBIL GLYGOYLE 30, 208L </t>
  </si>
  <si>
    <t xml:space="preserve">MOBIL GLYGOYLE 30, 20L </t>
  </si>
  <si>
    <t xml:space="preserve">MOBIL DTE OIL LIGHT, 20L </t>
  </si>
  <si>
    <t xml:space="preserve">MOBIL DTE OIL MEDIUM, 208L </t>
  </si>
  <si>
    <t xml:space="preserve">MOBIL DTE OIL MEDIUM, 20L </t>
  </si>
  <si>
    <t xml:space="preserve">MOBIL DTE OIL HEAVY MED, 208L </t>
  </si>
  <si>
    <t xml:space="preserve">MOBIL DTE OIL HEAVY, 208L </t>
  </si>
  <si>
    <t xml:space="preserve">MOBIL DTE OIL HEAVY, 20L </t>
  </si>
  <si>
    <t xml:space="preserve">MOBIL VACUOLINE 133, 208L </t>
  </si>
  <si>
    <t xml:space="preserve">MOBIL VACUOLINE 146, 208L </t>
  </si>
  <si>
    <t xml:space="preserve">MOBIL VACUOLINE 148, 208L </t>
  </si>
  <si>
    <t xml:space="preserve">MOBIL VACUOLINE 525, 208L </t>
  </si>
  <si>
    <t xml:space="preserve">MOBIL VACUOLINE 528, 208L </t>
  </si>
  <si>
    <t xml:space="preserve">MOBIL VACUOLINE 533, 208L </t>
  </si>
  <si>
    <t xml:space="preserve">MOBIL VACUOLINE 537, 208L </t>
  </si>
  <si>
    <t xml:space="preserve">MOBIL VACUOLINE 546, 208L </t>
  </si>
  <si>
    <t xml:space="preserve">MOBIL DTE 732, 208L </t>
  </si>
  <si>
    <t xml:space="preserve">MOBIL DTE 746, 208L </t>
  </si>
  <si>
    <t xml:space="preserve">MOBIL DTE 832, 208L </t>
  </si>
  <si>
    <t xml:space="preserve">MOBIL DTE 846, 208L </t>
  </si>
  <si>
    <t xml:space="preserve">MOBIL DTE 932 GT, 208L </t>
  </si>
  <si>
    <t xml:space="preserve">MOBIL SHC 824, 208L </t>
  </si>
  <si>
    <t xml:space="preserve">TERESSTIC T 32, 208L </t>
  </si>
  <si>
    <t xml:space="preserve">TERESSTIC T 46, 208L </t>
  </si>
  <si>
    <t xml:space="preserve">TERESSTIC T 68, 208L </t>
  </si>
  <si>
    <t xml:space="preserve">MOBIL RARUS SHC 1024, 208L </t>
  </si>
  <si>
    <t xml:space="preserve">MOBIL RARUS SHC 1024, 20L </t>
  </si>
  <si>
    <t xml:space="preserve">MOBIL RARUS SHC 1025, 208L </t>
  </si>
  <si>
    <t xml:space="preserve">MOBIL RARUS SHC 1025, 20L </t>
  </si>
  <si>
    <t xml:space="preserve">MOBIL RARUS SHC 1026, 208L </t>
  </si>
  <si>
    <t xml:space="preserve">MOBIL RARUS SHC 1026, 20L </t>
  </si>
  <si>
    <t xml:space="preserve">MOBIL SHC RARUS 32, 208L </t>
  </si>
  <si>
    <t xml:space="preserve">MOBIL SHC RARUS 32, 20L </t>
  </si>
  <si>
    <t xml:space="preserve">MOBIL SHC RARUS 46, 208L </t>
  </si>
  <si>
    <t xml:space="preserve">MOBIL SHC RARUS 46, 20L </t>
  </si>
  <si>
    <t xml:space="preserve">MOBIL SHC RARUS 68, 208L </t>
  </si>
  <si>
    <t xml:space="preserve">MOBIL SHC RARUS 68, 20L </t>
  </si>
  <si>
    <t xml:space="preserve">MOBIL RARUS 827, 20L </t>
  </si>
  <si>
    <t xml:space="preserve">MOBIL PEGASUS 1, 208L </t>
  </si>
  <si>
    <t xml:space="preserve">MOBIL PEGASUS 605 ULTRA 40, 208L </t>
  </si>
  <si>
    <t xml:space="preserve">MOBIL PEGASUS 1005, 208L </t>
  </si>
  <si>
    <t xml:space="preserve">MOBIL PEGASUS 805, 208L </t>
  </si>
  <si>
    <t xml:space="preserve">MOBIL PEGASUS 801, 208L </t>
  </si>
  <si>
    <t xml:space="preserve">MOBIL PEGASUS 705, 208L </t>
  </si>
  <si>
    <t xml:space="preserve">MOBIL EAL ARCTIC 22, 20L </t>
  </si>
  <si>
    <t xml:space="preserve">MOBIL EAL ARCTIC 32, 5L </t>
  </si>
  <si>
    <t xml:space="preserve">MOBIL EAL ARCTIC 46, 20L </t>
  </si>
  <si>
    <t xml:space="preserve">MOBIL EAL ARCTIC 68, 20L </t>
  </si>
  <si>
    <t xml:space="preserve">MOBIL EAL ARCTIC 100, 20L </t>
  </si>
  <si>
    <t xml:space="preserve">MOBIL GARGOYLE ARC SHC 226E, 208L </t>
  </si>
  <si>
    <t xml:space="preserve">MOBIL GARGOYLE ARC SHC 226E, 20L </t>
  </si>
  <si>
    <t xml:space="preserve">MOBIL GARGOYLE ARC SHC 228, 208L </t>
  </si>
  <si>
    <t xml:space="preserve">MOBIL GARGOYLE ARC SHC 230, 208L </t>
  </si>
  <si>
    <t xml:space="preserve">MOBIL GARGOYLE ARC SHC 230, 20L </t>
  </si>
  <si>
    <t xml:space="preserve">MOBIL GARGOYLE ARC 68 NH, 208L </t>
  </si>
  <si>
    <t xml:space="preserve">MOBIL GARGOYLE ARC 68 NH, 20L </t>
  </si>
  <si>
    <t xml:space="preserve">MOBIL GARGOYLE ARC 155, 208L </t>
  </si>
  <si>
    <t xml:space="preserve">MOBIL GARGOYLE ARC 300, 208L </t>
  </si>
  <si>
    <t xml:space="preserve">MOBIL GARGOYLE ARC 300, 20L </t>
  </si>
  <si>
    <t xml:space="preserve">MOBIL DTE FM 32, 208L </t>
  </si>
  <si>
    <t xml:space="preserve">MOBIL DTE FM 32, 20L </t>
  </si>
  <si>
    <t xml:space="preserve">MOBIL DTE FM 46, 208L </t>
  </si>
  <si>
    <t xml:space="preserve">MOBIL DTE FM 46, 20L </t>
  </si>
  <si>
    <t xml:space="preserve">MOBIL DTE FM 68, 208L </t>
  </si>
  <si>
    <t xml:space="preserve">MOBIL SHC CIBUS 32, 20L </t>
  </si>
  <si>
    <t xml:space="preserve">MOBIL SHC CIBUS 46, 20L </t>
  </si>
  <si>
    <t xml:space="preserve">MOBIL SHC CIBUS 68, 208L </t>
  </si>
  <si>
    <t xml:space="preserve">MOBIL SHC CIBUS 68, 20L </t>
  </si>
  <si>
    <t xml:space="preserve">MOBIL SHC CIBUS 150, 208L </t>
  </si>
  <si>
    <t xml:space="preserve">MOBIL SHC CIBUS 150, 20L </t>
  </si>
  <si>
    <t xml:space="preserve">MOBIL SHC CIBUS 220, 208L </t>
  </si>
  <si>
    <t xml:space="preserve">MOBIL SHC CIBUS 220, 20L </t>
  </si>
  <si>
    <t xml:space="preserve">MOBIL SHC CIBUS 320, 20L </t>
  </si>
  <si>
    <t xml:space="preserve">MOBIL SHC CIBUS 460, 20L </t>
  </si>
  <si>
    <t xml:space="preserve">MOBILGREASE FM 101, 16KG </t>
  </si>
  <si>
    <t xml:space="preserve">MOBILGREASE FM 222, 16KG </t>
  </si>
  <si>
    <t xml:space="preserve">MOBIL PYROLUBE 830, 20L </t>
  </si>
  <si>
    <t xml:space="preserve">MOBIL GLASSREX SHC, 208L </t>
  </si>
  <si>
    <t xml:space="preserve">MOBIL FORMREX 7610, 208L </t>
  </si>
  <si>
    <t xml:space="preserve">MOBILTHERM 605, 208L </t>
  </si>
  <si>
    <t xml:space="preserve">MOBIL 600W SUP CYL, 208L </t>
  </si>
  <si>
    <t xml:space="preserve">MOBIL EXTRA HECLA SUP CYL, 208L </t>
  </si>
  <si>
    <t xml:space="preserve">MOBIL RUST PREV 778, 208L </t>
  </si>
  <si>
    <t xml:space="preserve">MOBIL SOCONY OVEN CONV, 208L </t>
  </si>
  <si>
    <t xml:space="preserve">CHAINSAW OIL, 208L </t>
  </si>
  <si>
    <t xml:space="preserve">MOBILGARD 312, 208L </t>
  </si>
  <si>
    <t xml:space="preserve">MOBILGARD 412, 208L </t>
  </si>
  <si>
    <t>Время приемки товара:</t>
  </si>
  <si>
    <t>MOBIL 1 0W-20, 12X1L</t>
  </si>
  <si>
    <t>MOBIL SUPER 3000 F-LD 0W-30, 12X1L</t>
  </si>
  <si>
    <t>MOBIL 1 FS 0W-40, 208L</t>
  </si>
  <si>
    <t>MOBIL 1 FS 0W-40, 60L</t>
  </si>
  <si>
    <t>MOBIL 1 FS 0W-40, 20L</t>
  </si>
  <si>
    <t>MOBIL 1 X1 5W-30, 208L</t>
  </si>
  <si>
    <t>MOBIL 1 X1 5W-30, 60L</t>
  </si>
  <si>
    <t>MOBIL 1 X1 5W-30, 20L</t>
  </si>
  <si>
    <t>MOBIL 1 X1 5W-30, 12X1L</t>
  </si>
  <si>
    <t>MOBIL 1  FS 5W-30, 208L</t>
  </si>
  <si>
    <t>MOBIL 1  FS X1 5W-50, 208L</t>
  </si>
  <si>
    <t>MOBIL 1  FS X1 5W-50, 60L</t>
  </si>
  <si>
    <t>MOBIL 1  FS X1 5W-50, 20L</t>
  </si>
  <si>
    <t>MOBIL 1  FS X1 5W-50, 4X4L</t>
  </si>
  <si>
    <t>MOBIL 1  FS X1 5W-50, 12X1L</t>
  </si>
  <si>
    <t>MOBIL 1  FS X1 5W-40, 208L</t>
  </si>
  <si>
    <t>MOBIL 1  FS X1 5W-40, 4X4L</t>
  </si>
  <si>
    <t>MOBIL 1  FS X1 5W-40, 12X1L</t>
  </si>
  <si>
    <t>Артикул</t>
  </si>
  <si>
    <t>MOBIL SUPER 3000 XE 5W-30, 208L</t>
  </si>
  <si>
    <t>MOBIL SUPER 3000 XE 5W30, 20L</t>
  </si>
  <si>
    <t>MOBIL SUPER 3000 XE 5W-30, 4X4L</t>
  </si>
  <si>
    <t>MOBIL SUPER 3000 XE 5W-30, 12X1L</t>
  </si>
  <si>
    <t>MOBIL SUPER 3000 X1 5W-40, 208L</t>
  </si>
  <si>
    <t>MOBIL SUPER 3000 X1 5W-40, 20L</t>
  </si>
  <si>
    <t>MOBIL SUPER 3000 X1 5W-40, 4X4L</t>
  </si>
  <si>
    <t>MOBIL SUPER 3000 X1 5W-40, 12X1L</t>
  </si>
  <si>
    <t>MOBIL SUPER 2000 X1 10W-40, 208L</t>
  </si>
  <si>
    <t>MOBIL SUPER 2000 X1 10W-40, 20L</t>
  </si>
  <si>
    <t>MOBIL SUPER 2000 X1 10W-40 , 4X4L</t>
  </si>
  <si>
    <t>MOBIL ULTRA 10W-40, 208L</t>
  </si>
  <si>
    <t>MOBIL ULTRA 10W-40, 4X4L</t>
  </si>
  <si>
    <t>MOBIL ULTRA 10W-40, 12X1L</t>
  </si>
  <si>
    <t>MOBIL DELVAC 1 SHC 5W-40, 208L</t>
  </si>
  <si>
    <t>MOBIL DELVAC 1 SHC 5W-40, 20L</t>
  </si>
  <si>
    <t>MOBIL DELVAC 1 5W-40, 208L</t>
  </si>
  <si>
    <t>MOBIL DELVAC 1 5W-40, 20L</t>
  </si>
  <si>
    <t xml:space="preserve">MOBIL DELVAC 1 5W-40, 4X4L </t>
  </si>
  <si>
    <t>MOBIL DELVAC 1 LE 5W-30, 208L</t>
  </si>
  <si>
    <t>MOBIL DELVAC 1 LE 5W-30, 20L</t>
  </si>
  <si>
    <t>MOBIL DELVAC 1 LE 5W-30, 4L</t>
  </si>
  <si>
    <t>MOBIL DELVAC MX EXTRA 10W-40, 208L</t>
  </si>
  <si>
    <t>MOBIL DELVAC MX EXTRA 10W-40, 20L</t>
  </si>
  <si>
    <t>MOBIL DELVAC MX EXTRA 10W-40, 4X4L</t>
  </si>
  <si>
    <t>MOBIL DELVAC XHP EXTRA 10W-40, 208L</t>
  </si>
  <si>
    <t>MOBIL DELVAC XHP EXTRA 10W-40, 20L</t>
  </si>
  <si>
    <t>MOBIL DELVAC XHP EXTRA 10W-40, 4X4L</t>
  </si>
  <si>
    <t>MOBIL DELVAC SUPER 1400 10W-30, 208L</t>
  </si>
  <si>
    <t>MOBIL DELVAC SUPER 1400 10W-30, 20L</t>
  </si>
  <si>
    <t>MOBIL DELVAC MX ESP 10W-30, 208L</t>
  </si>
  <si>
    <t>MOBIL DELVAC MX ESP 10W-30, 20L</t>
  </si>
  <si>
    <t>MOBIL DELVAC MX ESP 15W-40, 208L</t>
  </si>
  <si>
    <t>MOBIL DELVAC MX ESP 15W-40, 20L</t>
  </si>
  <si>
    <t>MOBIL DELVAC MX 15W-40, 208L</t>
  </si>
  <si>
    <t>MOBIL DELVAC MX 15W-40, 20L</t>
  </si>
  <si>
    <t>MOBIL DELVAC MX 15W-40, 4X4L</t>
  </si>
  <si>
    <t>MOBIL DELVAC SUPER 1400E 15W-40, 208L</t>
  </si>
  <si>
    <t>MOBIL DELVAC SUPER 1400E 15W-40, 20L</t>
  </si>
  <si>
    <t>MOBIL DELVAC CNG/LNG 15W-40, 208L</t>
  </si>
  <si>
    <t>MOBIL DELVAC 1330, 208L</t>
  </si>
  <si>
    <t>MOBIL DELVAC 1330, 20L</t>
  </si>
  <si>
    <t>MOBIL DELVAC 1340, 208L</t>
  </si>
  <si>
    <t>MOBIL DELVAC 1340, 20L</t>
  </si>
  <si>
    <t>MOBIL DELVAC 1640, 208L</t>
  </si>
  <si>
    <t>MOBIL AGRI EXTRA 10W-40, 208L</t>
  </si>
  <si>
    <t>MOBIL AGRI EXTRA 10W-40, 20L</t>
  </si>
  <si>
    <t>MOBIL AGRI SUPER 15W-40, 208L</t>
  </si>
  <si>
    <t>MOBIL AGRI SUPER 15W-40, 20L</t>
  </si>
  <si>
    <t>MOBILFLUID 422, 208L</t>
  </si>
  <si>
    <t>MOBILFLUID 422, 20L</t>
  </si>
  <si>
    <t>MOBILFLUID 125, 208L</t>
  </si>
  <si>
    <t>MOBILFLUID 424, 208L</t>
  </si>
  <si>
    <t>MOBILFLUID 424, 20L</t>
  </si>
  <si>
    <t>MOBIL HYDRAULIC 10W, 208L</t>
  </si>
  <si>
    <t>MOBIL HYDRAULIC 10W, 20L</t>
  </si>
  <si>
    <t>MOBILUBE 1 SHC 75W-90, 208L</t>
  </si>
  <si>
    <t>MOBILUBE 1 SHC 75W-90, 20L</t>
  </si>
  <si>
    <t>MOBILUBE 1 SHC 75W-90, 12X1L</t>
  </si>
  <si>
    <t>MOBIL DELVAC 1 GO LS 75W-90, 208L</t>
  </si>
  <si>
    <t>MOBIL DELVAC 1 GO LS 75W-90, 20L</t>
  </si>
  <si>
    <t xml:space="preserve">MOBIL DELVAC 1 GO LS 75W-90, 12X1L </t>
  </si>
  <si>
    <t>MOBIL DELVAC 1 GO 75W-140, 20L</t>
  </si>
  <si>
    <t>MOBIL GEAR OIL MB 317, 208L</t>
  </si>
  <si>
    <t>MOBIL GEAR OIL MB 317, 20L</t>
  </si>
  <si>
    <t>MOBILUBE HD 75W-90, 208L</t>
  </si>
  <si>
    <t>MOBILUBE HD 75W-90, 20L</t>
  </si>
  <si>
    <t>MOBILUBE HD 75W-90, 12X1L</t>
  </si>
  <si>
    <t>MOBILUBE HD 80W-90, 208L</t>
  </si>
  <si>
    <t>MOBILUBE HD 80W-90, 20L</t>
  </si>
  <si>
    <t>MOBILUBE HD 80W-90, 12X1L</t>
  </si>
  <si>
    <t>MOBILUBE HD 85W-140, 208L</t>
  </si>
  <si>
    <t>MOBILUBE HD 85W-140, 20L</t>
  </si>
  <si>
    <t>MOBILUBE HD-A 85W-90, 208L</t>
  </si>
  <si>
    <t>MOBILUBE HD-A 85W-90, 20L</t>
  </si>
  <si>
    <t>MOBILUBE HD-A PLUS 80W-90, 208L</t>
  </si>
  <si>
    <t>MOBILUBE HD-A PLUS 80W-90, 20L</t>
  </si>
  <si>
    <t>MOBILUBE LS 85W-90, 208L</t>
  </si>
  <si>
    <t>MOBILUBE LS 85W-90, 20L</t>
  </si>
  <si>
    <t>MOBILUBE HD-N 80W-140, 208L</t>
  </si>
  <si>
    <t>MOBILUBE HD-N 80W-140, 20L</t>
  </si>
  <si>
    <t>MOBILUBE GX-A 80W, 208L</t>
  </si>
  <si>
    <t>MOBILUBE GX-A 80W, 20L</t>
  </si>
  <si>
    <t>MOBILUBE GX 80W-90, 208L</t>
  </si>
  <si>
    <t>MOBILUBE GX 80W-90, 20L</t>
  </si>
  <si>
    <t>MOBILUBE GX 80W-90, 12X1L</t>
  </si>
  <si>
    <t>MOBILUBE S 80W-90, 208L</t>
  </si>
  <si>
    <t>MOBILUBE S 80W-90, 20L</t>
  </si>
  <si>
    <t>MOBILTRANS HD 10W, 208L</t>
  </si>
  <si>
    <t>MOBILTRANS HD 30, 208L</t>
  </si>
  <si>
    <t>MOBILTRANS HD 50, 208L</t>
  </si>
  <si>
    <t>MOBIL 1 SYNTHETIC ATF, 208L</t>
  </si>
  <si>
    <t>MOBIL 1 SYNTHETIC ATF, 20L</t>
  </si>
  <si>
    <t>MOBIL ATF SHC, 208L</t>
  </si>
  <si>
    <t>MOBIL ATF SHC, 20L</t>
  </si>
  <si>
    <t>MOBIL ATF SHC, 12X1L</t>
  </si>
  <si>
    <t>MOBIL ATF 134 FE , 12X1L</t>
  </si>
  <si>
    <t>MOBIL ATF 134, 20L</t>
  </si>
  <si>
    <t>MOBIL ATF 3309, 208L</t>
  </si>
  <si>
    <t>MOBIL ATF 3309, 20L</t>
  </si>
  <si>
    <t>MOBIL ATF 3309, 12х1L</t>
  </si>
  <si>
    <t>MOBIL ATF 200, 208L</t>
  </si>
  <si>
    <t>MOBIL ATF 200, 20L</t>
  </si>
  <si>
    <t>MOBIL ATF 220, 208L</t>
  </si>
  <si>
    <t>MOBIL ATF 220, 20L</t>
  </si>
  <si>
    <t>MOBIL ATF 220, 12X1L</t>
  </si>
  <si>
    <t>MOBIL ATF 320, 208L</t>
  </si>
  <si>
    <t>MOBIL ATF 320, 20L</t>
  </si>
  <si>
    <t>MOBIL ATF 320, 12X1L</t>
  </si>
  <si>
    <t>MOBIL ATF LT 71141, 208L</t>
  </si>
  <si>
    <t>MOBIL ATF LT 71141, 20L</t>
  </si>
  <si>
    <t>MOBIL ATF LT 71141, 12X1L</t>
  </si>
  <si>
    <t>MOBIL DEXRON VI-ATF 208L</t>
  </si>
  <si>
    <t>MOBIL DEXRON VI-ATF 12X1L</t>
  </si>
  <si>
    <t>MOBIL 1 RACING 4T 15W-50, 12X1L</t>
  </si>
  <si>
    <t>MOBIL 1 RACING 2T, 12X1L</t>
  </si>
  <si>
    <t>MOBIL EXTRA 2T, 4X4L</t>
  </si>
  <si>
    <t>MOBIL EXTRA 2T, 12X1L</t>
  </si>
  <si>
    <t>MOBIL OUTBOARD PLUS, 12X1L</t>
  </si>
  <si>
    <t>MOBILGREASE XHP 222, 180KG</t>
  </si>
  <si>
    <t>MOBILGREASE XHP 222, 50KG</t>
  </si>
  <si>
    <t>MOBILGREASE XHP 222, 18KG</t>
  </si>
  <si>
    <t xml:space="preserve">MOBILGREASE XHP 222, 12X0.39KG </t>
  </si>
  <si>
    <t>MOBILGREASE SPECIAL, 180KG</t>
  </si>
  <si>
    <t>MOBILGREASE SPECIAL, 18KG</t>
  </si>
  <si>
    <t>MOBILGREASE SPECIAL, 12X0.39KG</t>
  </si>
  <si>
    <t>MOBIL CHASSIS GREASE LBZ, 180KG</t>
  </si>
  <si>
    <t>MOBIL CHASSIS GREASE LBZ, 18KG</t>
  </si>
  <si>
    <t>MOBIL ANTIFREEZE ADVANCED, 208L</t>
  </si>
  <si>
    <t>MOBIL ANTIFREEZE ADVANCED, 20L</t>
  </si>
  <si>
    <t>MOBIL ANTIFREEZE ADVANCED, 4X5L</t>
  </si>
  <si>
    <t>MOBIL ANTIFREEZE ADVANCED, 12X1L</t>
  </si>
  <si>
    <t>MOBIL ANTIFREEZE ULTRA, 208L</t>
  </si>
  <si>
    <t>MOBIL ANTIFREEZE ULTRA, 4X5L</t>
  </si>
  <si>
    <t>MOBIL ANTIFREEZE ULTRA, 12X1L</t>
  </si>
  <si>
    <t>MOBIL ANTIFREEZE EXTRA, 208L</t>
  </si>
  <si>
    <t>MOBIL ANTIFREEZE EXTRA, 20L</t>
  </si>
  <si>
    <t>MOBIL ANTIFREEZE EXTRA, 4X5L</t>
  </si>
  <si>
    <t>MOBIL ANTIFREEZE EXTRA, 12X1L</t>
  </si>
  <si>
    <t>MOBIL ANTIFREEZE HEAVY DUTY, 208L</t>
  </si>
  <si>
    <t>MOBIL ANTIFREEZE HEAVY DUTY, 4X5L</t>
  </si>
  <si>
    <t>MOBIL ANTIFREEZE, 208L</t>
  </si>
  <si>
    <t>MOBIL ANTIFREEZE, 20L</t>
  </si>
  <si>
    <t>MOBIL ANTIFREEZE, 4X5L</t>
  </si>
  <si>
    <t>MOBIL ANTIFREEZE, 12X1L</t>
  </si>
  <si>
    <t>MOBIL COOLANT ADVANCED, 4X5L</t>
  </si>
  <si>
    <t>MOBIL COOLANT EXTRA, 4X5L</t>
  </si>
  <si>
    <t>MOBIL COOLANT EXTRA 12X1L</t>
  </si>
  <si>
    <t>MOBIL BRAKE FLUID DOT4 ESP 12X0.5L</t>
  </si>
  <si>
    <t>MOBIL BRAKE FLUID DOT 5.1 12X0.5L</t>
  </si>
  <si>
    <t>Итого:</t>
  </si>
  <si>
    <t>Кол-во, шт.</t>
  </si>
  <si>
    <t>Дата заказа:</t>
  </si>
  <si>
    <t xml:space="preserve"> - продукт выбывающий из ассортимента</t>
  </si>
  <si>
    <t xml:space="preserve"> - новый продукт</t>
  </si>
  <si>
    <t>MOBIL SUPER 3000 X1 DIESEL 5W-40, 4X4L</t>
  </si>
  <si>
    <t>MOBIL SUPER 3000 X1 DIESEL 5W-40, 12X1L</t>
  </si>
  <si>
    <t>MOBIL DELVAC XHP EXTRA 10W-40, 1000L</t>
  </si>
  <si>
    <t>MOBILUBE 1 SHC 75W-90, 1000L</t>
  </si>
  <si>
    <t>MOBIL DELVAC 1 GEAR OIL 75W-90, 208L</t>
  </si>
  <si>
    <t>MOBIL DELVAC 1 Transmission Fluid 75W-80, 208L</t>
  </si>
  <si>
    <t>MOBIL ATF 134 FE, 208L</t>
  </si>
  <si>
    <t>MOBIL DELVAC 1 ATF, 208L</t>
  </si>
  <si>
    <t>MOBIL DELVAC 1 ATF, 20L</t>
  </si>
  <si>
    <t>MOBIL ATF 134, 208L</t>
  </si>
  <si>
    <t>Mobil Delvac City Logistics M 5W-30, 208L</t>
  </si>
  <si>
    <t>Mobil Delvac City Logistics M 5W-30, 4X4L</t>
  </si>
  <si>
    <t>MOBIL 1 ESP LV 0W-30,  208L</t>
  </si>
  <si>
    <t>MOBIL 1 ESP LV 0W-30,  20L</t>
  </si>
  <si>
    <t>MOBIL 1 ESP LV 0W-30, 4X4L</t>
  </si>
  <si>
    <t>MOBIL 1 ESP LV 0W-30, 12X1L</t>
  </si>
  <si>
    <t>MOBIL 1 ESP Х3 0W-40 , 208L</t>
  </si>
  <si>
    <t>MOBIL 1 ESP Х3 0W-40 , 12X1L</t>
  </si>
  <si>
    <t>MOBIL 1 ESP 5W30, 208L</t>
  </si>
  <si>
    <t>MOBIL 1 ESP 5W30, 60L</t>
  </si>
  <si>
    <t>MOBIL 1 ESP 5W30, 20L</t>
  </si>
  <si>
    <t>MOBIL SUPER 3000 Formula V 5W30, 208L</t>
  </si>
  <si>
    <t>MOBIL SUPER 3000 X1 FE 5W30, 208L</t>
  </si>
  <si>
    <t>MOBIL SUPER 3000 X1 FE 5W30, 20L</t>
  </si>
  <si>
    <t>MOBIL SUPER 3000 X1 FE 5W-30, 4X4L</t>
  </si>
  <si>
    <t>MOBIL SUPER 3000 X1 FE 5W-30, 12X1L</t>
  </si>
  <si>
    <t>MOBIL DELVAC XHP ESP M 10W-40, 208L</t>
  </si>
  <si>
    <t>MOBIL DELVAC XHP ESP M 10W-40, 20L</t>
  </si>
  <si>
    <t>MOBIL DELVAC 1 GEAR OIL 75W-90, 20L</t>
  </si>
  <si>
    <t>MOBIL DELVAC 1 GO 75W-140, 208L</t>
  </si>
  <si>
    <t xml:space="preserve">MOBIL DELVAC 1 Transmission Fluid 75W-80, 20L </t>
  </si>
  <si>
    <t>730910R</t>
  </si>
  <si>
    <t>MOBILITH SHC 220, 12X0.38KG</t>
  </si>
  <si>
    <t>MOBILITH SHC 1500, 174KG</t>
  </si>
  <si>
    <t>MOBIL POLYREX EM 103, 12X0.39KG</t>
  </si>
  <si>
    <t>MOBIL DTE OIL LIGHT, 208L</t>
  </si>
  <si>
    <t>MOBIL DTE OIL HEAVY MEDIUM, 20L</t>
  </si>
  <si>
    <t>MOBIL ZERICE S 68, 208L</t>
  </si>
  <si>
    <t>Белые масла</t>
  </si>
  <si>
    <t xml:space="preserve">PRIMOL 352 185kg            </t>
  </si>
  <si>
    <t xml:space="preserve">PRIMOL 352 20L           </t>
  </si>
  <si>
    <t xml:space="preserve">PRIMOL 382 185kg            </t>
  </si>
  <si>
    <t xml:space="preserve">MARCOL 52 175kg             </t>
  </si>
  <si>
    <t xml:space="preserve">MARCOL 52 20L               </t>
  </si>
  <si>
    <t xml:space="preserve">MARCOL 82 180kg            </t>
  </si>
  <si>
    <t xml:space="preserve">MARCOL 82 20L               </t>
  </si>
  <si>
    <t>Контактное лицо и тел.:</t>
  </si>
  <si>
    <t>Менеждер:</t>
  </si>
  <si>
    <t>Да</t>
  </si>
  <si>
    <t>MOBIL 1 ESP Х3 0W-40 , 4X4L</t>
  </si>
  <si>
    <t>MOBIL 1  FS X1 5W-40, 60L</t>
  </si>
  <si>
    <t>MOBIL SUPER 3000 X1 FE 5W30, 60L</t>
  </si>
  <si>
    <t xml:space="preserve">MOBIL 1 ESP 5W30, 4X4L </t>
  </si>
  <si>
    <t>MOBIL 1 ESP 5W30, 12X1L</t>
  </si>
  <si>
    <t>MOBIL 1 FS 0W-40, 4X4L</t>
  </si>
  <si>
    <t>MOBIL 1 FS 0W-40, 12X1L</t>
  </si>
  <si>
    <t>MOBIL 1 X1 5W-30, 4X4L</t>
  </si>
  <si>
    <t>Дистиллированная вода, 4х5лит.</t>
  </si>
  <si>
    <t>Дистиллированная вода, 8х1,5лит.</t>
  </si>
  <si>
    <t>MOBIL 1  FS 5W-30, 20L</t>
  </si>
  <si>
    <t>MOBIL 1  FS X1 5W-40, 20L</t>
  </si>
  <si>
    <t>MOBIL SUPER 1000 X1 15W-40, 4X4L</t>
  </si>
  <si>
    <t>MOBIL SUPER 1000 X1 15W-40 , 12X1L</t>
  </si>
  <si>
    <t>MOBIL DELVAC 1 ESP 5W-40, 208L</t>
  </si>
  <si>
    <t>MOBIL DELVAC 1 ESP 5W-40, 20L</t>
  </si>
  <si>
    <t>MOBIL DELVAC XHP ULTRA LE 5W-30, 208L</t>
  </si>
  <si>
    <t>Mobil Delvac Light Commercial Vehicle (LCV) 10W-40, 208L</t>
  </si>
  <si>
    <t>Mobil Delvac Light Commercial Vehicle (LCV) 10W-40, 20L</t>
  </si>
  <si>
    <t>Mobil Delvac Light Commercial Vehicle (LCV) 10W-40, 4L</t>
  </si>
  <si>
    <t>Mobil Delvac Light Commercial Vehicle (LCV) 10W-30, 208L</t>
  </si>
  <si>
    <t>Mobil Delvac Light Commercial Vehicle (LCV) 10W-30, 20L</t>
  </si>
  <si>
    <t>Mobil Delvac Light Commercial Vehicle (LCV) 10W-30, 4L</t>
  </si>
  <si>
    <t>Масла для легкого коммерческого транспорта</t>
  </si>
  <si>
    <t>Mobil Delvac 1 Transmission Fluid MBT 75W-90</t>
  </si>
  <si>
    <t>Mobil Delvac 1 Transmission Fluid V30, 208L</t>
  </si>
  <si>
    <t>MOBILITH SHC 220, 174KG</t>
  </si>
  <si>
    <t>MOBILITH SHC 220, 50KG</t>
  </si>
  <si>
    <t>MOBILITH SHC 220, 16KG</t>
  </si>
  <si>
    <t xml:space="preserve">MOBILITH SHC 220, 12X0.39KG </t>
  </si>
  <si>
    <t>MOBIL ANTIFREEZE ULTRA, 20L</t>
  </si>
  <si>
    <t>710722R</t>
  </si>
  <si>
    <t>MOBIL COOLANT ADVANCED, 208L</t>
  </si>
  <si>
    <t>MOBIL COOLANT ADVANCED, 20L</t>
  </si>
  <si>
    <t>144286R</t>
  </si>
  <si>
    <t>144285R</t>
  </si>
  <si>
    <t>MOBIL COOLANT EXTRA, 208L</t>
  </si>
  <si>
    <t>MOBIL COOLANT EXTRA, 20L</t>
  </si>
  <si>
    <t>145383R</t>
  </si>
  <si>
    <t>145382R</t>
  </si>
  <si>
    <t>MOBIL COOLANT ULTRA, 208L</t>
  </si>
  <si>
    <t>MOBIL COOLANT ULTRA, 20L</t>
  </si>
  <si>
    <t>MOBIL COOLANT ULTRA, 5L</t>
  </si>
  <si>
    <t>MOBIL COOLANT ADVANCED, 12X1L</t>
  </si>
  <si>
    <t>MOBIL COOLANT ULTRA, 12X1L</t>
  </si>
  <si>
    <t>710934R</t>
  </si>
  <si>
    <t>710933R</t>
  </si>
  <si>
    <t>710932R</t>
  </si>
  <si>
    <t>710936R</t>
  </si>
  <si>
    <t>MOBIL COOLANT HEAVY DUTY, 208L</t>
  </si>
  <si>
    <t>MOBIL COOLANT HEAVY DUTY, 20L</t>
  </si>
  <si>
    <t>MOBIL COOLANT HEAVY DUTY, 5L</t>
  </si>
  <si>
    <t>720946R</t>
  </si>
  <si>
    <t>720945R</t>
  </si>
  <si>
    <t>720943R</t>
  </si>
  <si>
    <t>MOBIL COOLANT 36 градусов, 208L</t>
  </si>
  <si>
    <t>MOBIL COOLANT 36 градусов, 20L</t>
  </si>
  <si>
    <t>144158R</t>
  </si>
  <si>
    <t>-</t>
  </si>
  <si>
    <t>MOBIL MACHINE TOOL LONG LIFE COOLANT, 208L</t>
  </si>
  <si>
    <t>126802C</t>
  </si>
  <si>
    <t>126806C</t>
  </si>
  <si>
    <t xml:space="preserve">MOBIL BRAKE FLUID DOT4, 4X5L </t>
  </si>
  <si>
    <t xml:space="preserve">MOBIL BRAKE FLUID DOT4, 12х1L </t>
  </si>
  <si>
    <t>MOBIL BRAKE FLUID DOT4, 12X0.5L</t>
  </si>
  <si>
    <t xml:space="preserve">MOBIL BRAKE FLUID DOT4, 208L </t>
  </si>
  <si>
    <t>144157R</t>
  </si>
  <si>
    <t>MOBIL SUPER 3000 X1 5W-40, 60L</t>
  </si>
  <si>
    <t>MOBIL 1 0W-20, 208L</t>
  </si>
  <si>
    <t>MOBIL 1 0W-20, 4X4L</t>
  </si>
  <si>
    <t>MOBIL 1 ESP X2 0W-20, 4X4L</t>
  </si>
  <si>
    <t>MOBIL 1 ESP X2 0W-20, 12X1L</t>
  </si>
  <si>
    <t>MOBIL 1 ESP 0W-30, 208L</t>
  </si>
  <si>
    <t>MOBIL 1 ESP 0W-30, 20L</t>
  </si>
  <si>
    <t>MOBIL 1 ESP 0W-30, 4X4L</t>
  </si>
  <si>
    <t>MOBIL 1 ESP 0W-30, 12X1L</t>
  </si>
  <si>
    <t>MOBIL SUPER 3000 Formula V 5W30, 1L</t>
  </si>
  <si>
    <t>MOBIL SUPER 3000 X1 Formula F 5W-20, 208L</t>
  </si>
  <si>
    <t>MOBIL SUPER 3000 X1 Formula F 5W-20, 1L</t>
  </si>
  <si>
    <t>MOBIL SUPER 3000 X1 Formula M 5W-30, 208L</t>
  </si>
  <si>
    <t>MOBIL 1  FS 5W-30, 4X4L</t>
  </si>
  <si>
    <t>MOBIL 1  FS 5W-30, 12X1L</t>
  </si>
  <si>
    <t>MOBILCUT 100-NEW, 208L</t>
  </si>
  <si>
    <t>MOBILCUT 100-NEW, 20L</t>
  </si>
  <si>
    <t>MOBILCUT 140-NEW, 208L</t>
  </si>
  <si>
    <t>MOBILCUT 140-NEW, 20L</t>
  </si>
  <si>
    <t>MOBILCUT 320-NEW, 20L</t>
  </si>
  <si>
    <t>___________________</t>
  </si>
  <si>
    <t>MOBIL SUPER 3000 XE 5W30 1X(4+1)L PROMO</t>
  </si>
  <si>
    <t>MOBILTRANS HD 30, 20L</t>
  </si>
  <si>
    <t>MOBIL SUPER 2000 X1 10W-40, 60L</t>
  </si>
  <si>
    <t>MOBIL SUPER 3000 XЕ 5W-30, 60L</t>
  </si>
  <si>
    <t xml:space="preserve">MOBIL 1 ESP 5W30, 4X5L </t>
  </si>
  <si>
    <t>MOBIL 1  FS 5W-30, 4X5L</t>
  </si>
  <si>
    <t>MOBIL 1 X1 5W-30, 4X5L</t>
  </si>
  <si>
    <t>MOBIL 1  FS X1 5W-40, 4X5L</t>
  </si>
  <si>
    <t>MOBIL DELVAC XHP ESP 10W-40, 208L</t>
  </si>
  <si>
    <t>MOBIL DELVAC XHP ESP 10W-40, 20L</t>
  </si>
  <si>
    <t>АКЦИЯ</t>
  </si>
  <si>
    <t>Безналичная</t>
  </si>
  <si>
    <t>MOBIL SUPER 2000 X1 5W-30, 208L</t>
  </si>
  <si>
    <t>MOBIL SUPER 2000 X3 5W-40, 208L</t>
  </si>
  <si>
    <t>MOBIL SUPER 2000 X3 5W-40, 60L</t>
  </si>
  <si>
    <t>MOBIL SUPER 2000 X1 5W-30, 20L</t>
  </si>
  <si>
    <t>MOBIL SUPER 2000 X3 5W-40, 20L</t>
  </si>
  <si>
    <t>MOBIL SUPER 2000 X1 5W-30, 4X4L</t>
  </si>
  <si>
    <t>MOBIL SUPER 2000 X3 5W-40, 4X4L</t>
  </si>
  <si>
    <t>MOBIL SUPER 2000 X1 10W-40, 12X1L</t>
  </si>
  <si>
    <t>MOBIL SUPER 2000 X3 5W-40, 12X1L</t>
  </si>
  <si>
    <t>MOBIL SUPER 2000 X1 5W-30, 12X1L</t>
  </si>
  <si>
    <t>Масла для четырехтактных мотоциклетных двигателей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</si>
</sst>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)"/>
    <numFmt numFmtId="169" formatCode="0.0%"/>
    <numFmt numFmtId="170" formatCode="0;[Red]\-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6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0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52" fillId="33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 wrapText="1"/>
    </xf>
    <xf numFmtId="0" fontId="52" fillId="33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6" fillId="33" borderId="10" xfId="34" applyFont="1" applyFill="1" applyBorder="1" applyAlignment="1" applyProtection="1">
      <alignment horizontal="center" vertical="center"/>
      <protection/>
    </xf>
    <xf numFmtId="1" fontId="6" fillId="33" borderId="10" xfId="3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6" fillId="33" borderId="12" xfId="34" applyFont="1" applyFill="1" applyBorder="1" applyAlignment="1" applyProtection="1">
      <alignment horizontal="center" vertical="center"/>
      <protection/>
    </xf>
    <xf numFmtId="1" fontId="6" fillId="33" borderId="12" xfId="34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33" borderId="14" xfId="34" applyFont="1" applyFill="1" applyBorder="1" applyAlignment="1" applyProtection="1">
      <alignment horizontal="center" vertical="center"/>
      <protection/>
    </xf>
    <xf numFmtId="1" fontId="6" fillId="33" borderId="14" xfId="34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6" xfId="34" applyFont="1" applyFill="1" applyBorder="1" applyAlignment="1" applyProtection="1">
      <alignment horizontal="center" vertical="center"/>
      <protection/>
    </xf>
    <xf numFmtId="1" fontId="6" fillId="33" borderId="16" xfId="34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34" applyFont="1" applyFill="1" applyBorder="1" applyAlignment="1" applyProtection="1">
      <alignment horizontal="center" vertical="center"/>
      <protection/>
    </xf>
    <xf numFmtId="1" fontId="6" fillId="33" borderId="18" xfId="34" applyNumberFormat="1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1" xfId="34" applyFont="1" applyFill="1" applyBorder="1" applyAlignment="1" applyProtection="1">
      <alignment horizontal="center" vertical="center"/>
      <protection/>
    </xf>
    <xf numFmtId="1" fontId="6" fillId="33" borderId="21" xfId="34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33" borderId="23" xfId="34" applyFont="1" applyFill="1" applyBorder="1" applyAlignment="1" applyProtection="1">
      <alignment horizontal="center" vertical="center"/>
      <protection/>
    </xf>
    <xf numFmtId="1" fontId="6" fillId="33" borderId="23" xfId="34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left" vertical="center"/>
    </xf>
    <xf numFmtId="1" fontId="7" fillId="34" borderId="25" xfId="0" applyNumberFormat="1" applyFont="1" applyFill="1" applyBorder="1" applyAlignment="1">
      <alignment horizontal="left" vertical="center"/>
    </xf>
    <xf numFmtId="0" fontId="7" fillId="34" borderId="26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27" xfId="34" applyFont="1" applyFill="1" applyBorder="1" applyAlignment="1" applyProtection="1">
      <alignment horizontal="center" vertical="center"/>
      <protection/>
    </xf>
    <xf numFmtId="1" fontId="6" fillId="33" borderId="27" xfId="34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" fontId="6" fillId="33" borderId="27" xfId="0" applyNumberFormat="1" applyFont="1" applyFill="1" applyBorder="1" applyAlignment="1">
      <alignment horizontal="center" vertical="center"/>
    </xf>
    <xf numFmtId="1" fontId="6" fillId="33" borderId="16" xfId="34" applyNumberFormat="1" applyFont="1" applyFill="1" applyBorder="1" applyAlignment="1">
      <alignment horizontal="center" vertical="center"/>
      <protection/>
    </xf>
    <xf numFmtId="1" fontId="6" fillId="33" borderId="10" xfId="34" applyNumberFormat="1" applyFont="1" applyFill="1" applyBorder="1" applyAlignment="1">
      <alignment horizontal="center" vertical="center"/>
      <protection/>
    </xf>
    <xf numFmtId="1" fontId="6" fillId="33" borderId="23" xfId="34" applyNumberFormat="1" applyFont="1" applyFill="1" applyBorder="1" applyAlignment="1">
      <alignment horizontal="center" vertical="center"/>
      <protection/>
    </xf>
    <xf numFmtId="1" fontId="6" fillId="33" borderId="12" xfId="34" applyNumberFormat="1" applyFont="1" applyFill="1" applyBorder="1" applyAlignment="1">
      <alignment horizontal="center" vertical="center"/>
      <protection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/>
    </xf>
    <xf numFmtId="2" fontId="7" fillId="34" borderId="31" xfId="0" applyNumberFormat="1" applyFont="1" applyFill="1" applyBorder="1" applyAlignment="1">
      <alignment vertical="center"/>
    </xf>
    <xf numFmtId="2" fontId="7" fillId="34" borderId="32" xfId="0" applyNumberFormat="1" applyFont="1" applyFill="1" applyBorder="1" applyAlignment="1">
      <alignment vertical="center"/>
    </xf>
    <xf numFmtId="170" fontId="6" fillId="35" borderId="29" xfId="0" applyNumberFormat="1" applyFont="1" applyFill="1" applyBorder="1" applyAlignment="1">
      <alignment horizontal="center" vertical="center"/>
    </xf>
    <xf numFmtId="0" fontId="52" fillId="36" borderId="33" xfId="0" applyFont="1" applyFill="1" applyBorder="1" applyAlignment="1">
      <alignment horizontal="center"/>
    </xf>
    <xf numFmtId="0" fontId="52" fillId="36" borderId="34" xfId="0" applyFont="1" applyFill="1" applyBorder="1" applyAlignment="1">
      <alignment/>
    </xf>
    <xf numFmtId="0" fontId="53" fillId="36" borderId="35" xfId="0" applyNumberFormat="1" applyFont="1" applyFill="1" applyBorder="1" applyAlignment="1">
      <alignment vertical="top" wrapText="1"/>
    </xf>
    <xf numFmtId="0" fontId="53" fillId="36" borderId="36" xfId="0" applyNumberFormat="1" applyFont="1" applyFill="1" applyBorder="1" applyAlignment="1">
      <alignment vertical="top" wrapText="1"/>
    </xf>
    <xf numFmtId="0" fontId="53" fillId="36" borderId="34" xfId="0" applyNumberFormat="1" applyFont="1" applyFill="1" applyBorder="1" applyAlignment="1">
      <alignment vertical="top" wrapText="1"/>
    </xf>
    <xf numFmtId="0" fontId="53" fillId="36" borderId="14" xfId="0" applyFont="1" applyFill="1" applyBorder="1" applyAlignment="1">
      <alignment horizontal="center"/>
    </xf>
    <xf numFmtId="0" fontId="54" fillId="36" borderId="14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2" fillId="5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2" fontId="7" fillId="34" borderId="37" xfId="0" applyNumberFormat="1" applyFont="1" applyFill="1" applyBorder="1" applyAlignment="1">
      <alignment horizontal="left" vertical="center"/>
    </xf>
    <xf numFmtId="2" fontId="7" fillId="34" borderId="31" xfId="0" applyNumberFormat="1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/>
    </xf>
    <xf numFmtId="0" fontId="6" fillId="35" borderId="38" xfId="0" applyNumberFormat="1" applyFont="1" applyFill="1" applyBorder="1" applyAlignment="1">
      <alignment horizontal="left" vertical="center"/>
    </xf>
    <xf numFmtId="0" fontId="6" fillId="35" borderId="31" xfId="0" applyNumberFormat="1" applyFont="1" applyFill="1" applyBorder="1" applyAlignment="1">
      <alignment horizontal="left" vertical="center"/>
    </xf>
    <xf numFmtId="0" fontId="6" fillId="35" borderId="30" xfId="0" applyNumberFormat="1" applyFont="1" applyFill="1" applyBorder="1" applyAlignment="1">
      <alignment horizontal="left" vertical="center"/>
    </xf>
    <xf numFmtId="0" fontId="6" fillId="7" borderId="39" xfId="0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left" vertical="center"/>
    </xf>
    <xf numFmtId="0" fontId="6" fillId="7" borderId="40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left" vertical="center"/>
    </xf>
    <xf numFmtId="1" fontId="7" fillId="34" borderId="0" xfId="0" applyNumberFormat="1" applyFont="1" applyFill="1" applyBorder="1" applyAlignment="1">
      <alignment horizontal="left" vertical="center"/>
    </xf>
    <xf numFmtId="0" fontId="7" fillId="34" borderId="41" xfId="0" applyNumberFormat="1" applyFont="1" applyFill="1" applyBorder="1" applyAlignment="1">
      <alignment horizontal="left" vertical="center"/>
    </xf>
    <xf numFmtId="1" fontId="7" fillId="33" borderId="16" xfId="0" applyNumberFormat="1" applyFont="1" applyFill="1" applyBorder="1" applyAlignment="1">
      <alignment horizontal="left" vertical="center"/>
    </xf>
    <xf numFmtId="1" fontId="7" fillId="33" borderId="14" xfId="0" applyNumberFormat="1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left" vertical="center"/>
    </xf>
    <xf numFmtId="0" fontId="6" fillId="33" borderId="40" xfId="0" applyNumberFormat="1" applyFont="1" applyFill="1" applyBorder="1" applyAlignment="1">
      <alignment horizontal="left" vertical="center"/>
    </xf>
    <xf numFmtId="0" fontId="7" fillId="34" borderId="42" xfId="0" applyNumberFormat="1" applyFont="1" applyFill="1" applyBorder="1" applyAlignment="1">
      <alignment vertical="center"/>
    </xf>
    <xf numFmtId="0" fontId="7" fillId="34" borderId="43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left" vertical="center"/>
    </xf>
    <xf numFmtId="0" fontId="7" fillId="34" borderId="44" xfId="0" applyNumberFormat="1" applyFont="1" applyFill="1" applyBorder="1" applyAlignment="1">
      <alignment horizontal="left" vertical="center"/>
    </xf>
    <xf numFmtId="1" fontId="7" fillId="34" borderId="44" xfId="0" applyNumberFormat="1" applyFont="1" applyFill="1" applyBorder="1" applyAlignment="1">
      <alignment horizontal="left" vertical="center"/>
    </xf>
    <xf numFmtId="0" fontId="7" fillId="34" borderId="45" xfId="0" applyNumberFormat="1" applyFont="1" applyFill="1" applyBorder="1" applyAlignment="1">
      <alignment horizontal="left" vertical="center"/>
    </xf>
    <xf numFmtId="1" fontId="6" fillId="33" borderId="16" xfId="0" applyNumberFormat="1" applyFont="1" applyFill="1" applyBorder="1" applyAlignment="1">
      <alignment horizontal="left" vertical="center"/>
    </xf>
    <xf numFmtId="1" fontId="6" fillId="33" borderId="14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0" fontId="6" fillId="37" borderId="10" xfId="34" applyFont="1" applyFill="1" applyBorder="1" applyAlignment="1" applyProtection="1">
      <alignment horizontal="center" vertical="center"/>
      <protection/>
    </xf>
    <xf numFmtId="1" fontId="6" fillId="37" borderId="10" xfId="34" applyNumberFormat="1" applyFont="1" applyFill="1" applyBorder="1" applyAlignment="1" applyProtection="1">
      <alignment horizontal="center" vertical="center"/>
      <protection/>
    </xf>
    <xf numFmtId="0" fontId="6" fillId="37" borderId="11" xfId="0" applyFont="1" applyFill="1" applyBorder="1" applyAlignment="1">
      <alignment horizontal="center" vertical="center"/>
    </xf>
    <xf numFmtId="0" fontId="6" fillId="37" borderId="12" xfId="34" applyFont="1" applyFill="1" applyBorder="1" applyAlignment="1" applyProtection="1">
      <alignment horizontal="center" vertical="center"/>
      <protection/>
    </xf>
    <xf numFmtId="1" fontId="6" fillId="37" borderId="12" xfId="34" applyNumberFormat="1" applyFont="1" applyFill="1" applyBorder="1" applyAlignment="1" applyProtection="1">
      <alignment horizontal="center" vertical="center"/>
      <protection/>
    </xf>
    <xf numFmtId="0" fontId="6" fillId="37" borderId="13" xfId="0" applyFont="1" applyFill="1" applyBorder="1" applyAlignment="1">
      <alignment horizontal="center" vertical="center"/>
    </xf>
    <xf numFmtId="0" fontId="6" fillId="37" borderId="14" xfId="34" applyFont="1" applyFill="1" applyBorder="1" applyAlignment="1" applyProtection="1">
      <alignment horizontal="center" vertical="center"/>
      <protection/>
    </xf>
    <xf numFmtId="1" fontId="6" fillId="37" borderId="14" xfId="34" applyNumberFormat="1" applyFont="1" applyFill="1" applyBorder="1" applyAlignment="1" applyProtection="1">
      <alignment horizontal="center" vertical="center"/>
      <protection/>
    </xf>
    <xf numFmtId="0" fontId="6" fillId="37" borderId="15" xfId="0" applyFont="1" applyFill="1" applyBorder="1" applyAlignment="1">
      <alignment horizontal="center" vertical="center"/>
    </xf>
    <xf numFmtId="0" fontId="7" fillId="33" borderId="46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47" xfId="0" applyNumberFormat="1" applyFont="1" applyFill="1" applyBorder="1" applyAlignment="1">
      <alignment vertical="center"/>
    </xf>
    <xf numFmtId="0" fontId="7" fillId="33" borderId="42" xfId="0" applyNumberFormat="1" applyFont="1" applyFill="1" applyBorder="1" applyAlignment="1">
      <alignment vertical="center"/>
    </xf>
    <xf numFmtId="0" fontId="7" fillId="33" borderId="48" xfId="0" applyNumberFormat="1" applyFont="1" applyFill="1" applyBorder="1" applyAlignment="1">
      <alignment horizontal="left" vertical="center"/>
    </xf>
    <xf numFmtId="0" fontId="7" fillId="33" borderId="25" xfId="0" applyNumberFormat="1" applyFont="1" applyFill="1" applyBorder="1" applyAlignment="1">
      <alignment horizontal="left" vertical="center"/>
    </xf>
    <xf numFmtId="0" fontId="7" fillId="33" borderId="49" xfId="0" applyNumberFormat="1" applyFont="1" applyFill="1" applyBorder="1" applyAlignment="1">
      <alignment horizontal="left" vertical="center"/>
    </xf>
    <xf numFmtId="0" fontId="7" fillId="33" borderId="44" xfId="0" applyNumberFormat="1" applyFont="1" applyFill="1" applyBorder="1" applyAlignment="1">
      <alignment horizontal="left" vertical="center"/>
    </xf>
    <xf numFmtId="2" fontId="7" fillId="33" borderId="48" xfId="0" applyNumberFormat="1" applyFont="1" applyFill="1" applyBorder="1" applyAlignment="1">
      <alignment vertical="center"/>
    </xf>
    <xf numFmtId="2" fontId="7" fillId="33" borderId="31" xfId="0" applyNumberFormat="1" applyFont="1" applyFill="1" applyBorder="1" applyAlignment="1">
      <alignment vertical="center"/>
    </xf>
    <xf numFmtId="170" fontId="6" fillId="33" borderId="48" xfId="0" applyNumberFormat="1" applyFont="1" applyFill="1" applyBorder="1" applyAlignment="1">
      <alignment horizontal="center" vertical="center"/>
    </xf>
    <xf numFmtId="0" fontId="6" fillId="33" borderId="50" xfId="0" applyNumberFormat="1" applyFont="1" applyFill="1" applyBorder="1" applyAlignment="1">
      <alignment horizontal="left" vertical="center"/>
    </xf>
    <xf numFmtId="0" fontId="6" fillId="33" borderId="25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0" fontId="6" fillId="33" borderId="38" xfId="0" applyNumberFormat="1" applyFont="1" applyFill="1" applyBorder="1" applyAlignment="1">
      <alignment horizontal="left" vertical="center"/>
    </xf>
    <xf numFmtId="0" fontId="6" fillId="33" borderId="31" xfId="0" applyNumberFormat="1" applyFont="1" applyFill="1" applyBorder="1" applyAlignment="1">
      <alignment horizontal="left" vertical="center"/>
    </xf>
    <xf numFmtId="0" fontId="6" fillId="33" borderId="30" xfId="0" applyNumberFormat="1" applyFont="1" applyFill="1" applyBorder="1" applyAlignment="1">
      <alignment horizontal="left" vertical="center"/>
    </xf>
    <xf numFmtId="0" fontId="52" fillId="36" borderId="47" xfId="0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5" fillId="0" borderId="47" xfId="0" applyFont="1" applyBorder="1" applyAlignment="1">
      <alignment horizontal="center" vertical="center" wrapText="1"/>
    </xf>
    <xf numFmtId="0" fontId="52" fillId="36" borderId="51" xfId="0" applyFont="1" applyFill="1" applyBorder="1" applyAlignment="1">
      <alignment horizontal="left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36" borderId="52" xfId="0" applyFont="1" applyFill="1" applyBorder="1" applyAlignment="1">
      <alignment horizontal="left" vertical="center" wrapText="1"/>
    </xf>
    <xf numFmtId="0" fontId="55" fillId="0" borderId="53" xfId="33" applyFont="1" applyFill="1" applyBorder="1" applyAlignment="1" applyProtection="1">
      <alignment horizontal="center" vertical="center" wrapText="1"/>
      <protection locked="0"/>
    </xf>
    <xf numFmtId="0" fontId="6" fillId="38" borderId="27" xfId="34" applyFont="1" applyFill="1" applyBorder="1" applyAlignment="1" applyProtection="1">
      <alignment horizontal="center" vertical="center"/>
      <protection/>
    </xf>
    <xf numFmtId="1" fontId="6" fillId="38" borderId="27" xfId="34" applyNumberFormat="1" applyFont="1" applyFill="1" applyBorder="1" applyAlignment="1" applyProtection="1">
      <alignment horizontal="center" vertical="center"/>
      <protection/>
    </xf>
    <xf numFmtId="0" fontId="6" fillId="38" borderId="20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6" fillId="7" borderId="16" xfId="0" applyNumberFormat="1" applyFont="1" applyFill="1" applyBorder="1" applyAlignment="1">
      <alignment horizontal="left" vertical="center"/>
    </xf>
    <xf numFmtId="0" fontId="6" fillId="7" borderId="27" xfId="0" applyNumberFormat="1" applyFont="1" applyFill="1" applyBorder="1" applyAlignment="1">
      <alignment horizontal="left" vertical="center"/>
    </xf>
    <xf numFmtId="0" fontId="9" fillId="33" borderId="55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7" borderId="10" xfId="0" applyNumberFormat="1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7" borderId="12" xfId="0" applyNumberFormat="1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left" vertical="center"/>
    </xf>
    <xf numFmtId="0" fontId="9" fillId="33" borderId="5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" fontId="8" fillId="35" borderId="56" xfId="57" applyNumberFormat="1" applyFont="1" applyFill="1" applyBorder="1" applyAlignment="1">
      <alignment horizontal="center" vertical="top" wrapText="1"/>
      <protection/>
    </xf>
    <xf numFmtId="1" fontId="8" fillId="35" borderId="16" xfId="57" applyNumberFormat="1" applyFont="1" applyFill="1" applyBorder="1" applyAlignment="1">
      <alignment horizontal="center" vertical="top" wrapText="1"/>
      <protection/>
    </xf>
    <xf numFmtId="0" fontId="8" fillId="7" borderId="16" xfId="57" applyNumberFormat="1" applyFont="1" applyFill="1" applyBorder="1" applyAlignment="1">
      <alignment horizontal="left" vertical="top" wrapText="1"/>
      <protection/>
    </xf>
    <xf numFmtId="170" fontId="6" fillId="33" borderId="48" xfId="0" applyNumberFormat="1" applyFont="1" applyFill="1" applyBorder="1" applyAlignment="1">
      <alignment horizontal="center" vertical="center"/>
    </xf>
    <xf numFmtId="170" fontId="6" fillId="33" borderId="29" xfId="0" applyNumberFormat="1" applyFont="1" applyFill="1" applyBorder="1" applyAlignment="1">
      <alignment horizontal="center" vertical="center"/>
    </xf>
    <xf numFmtId="0" fontId="6" fillId="7" borderId="50" xfId="0" applyNumberFormat="1" applyFont="1" applyFill="1" applyBorder="1" applyAlignment="1">
      <alignment horizontal="left" vertical="center"/>
    </xf>
    <xf numFmtId="0" fontId="6" fillId="7" borderId="25" xfId="0" applyNumberFormat="1" applyFont="1" applyFill="1" applyBorder="1" applyAlignment="1">
      <alignment horizontal="left" vertical="center"/>
    </xf>
    <xf numFmtId="0" fontId="6" fillId="7" borderId="29" xfId="0" applyNumberFormat="1" applyFont="1" applyFill="1" applyBorder="1" applyAlignment="1">
      <alignment horizontal="left" vertical="center"/>
    </xf>
    <xf numFmtId="1" fontId="8" fillId="35" borderId="55" xfId="57" applyNumberFormat="1" applyFont="1" applyFill="1" applyBorder="1" applyAlignment="1">
      <alignment horizontal="center" vertical="top" wrapText="1"/>
      <protection/>
    </xf>
    <xf numFmtId="1" fontId="8" fillId="35" borderId="14" xfId="57" applyNumberFormat="1" applyFont="1" applyFill="1" applyBorder="1" applyAlignment="1">
      <alignment horizontal="center" vertical="top" wrapText="1"/>
      <protection/>
    </xf>
    <xf numFmtId="0" fontId="8" fillId="7" borderId="14" xfId="57" applyNumberFormat="1" applyFont="1" applyFill="1" applyBorder="1" applyAlignment="1">
      <alignment horizontal="left" vertical="top" wrapText="1"/>
      <protection/>
    </xf>
    <xf numFmtId="170" fontId="6" fillId="33" borderId="33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0" fontId="6" fillId="7" borderId="35" xfId="0" applyNumberFormat="1" applyFont="1" applyFill="1" applyBorder="1" applyAlignment="1">
      <alignment horizontal="left" vertical="center"/>
    </xf>
    <xf numFmtId="0" fontId="6" fillId="7" borderId="36" xfId="0" applyNumberFormat="1" applyFont="1" applyFill="1" applyBorder="1" applyAlignment="1">
      <alignment horizontal="left" vertical="center"/>
    </xf>
    <xf numFmtId="0" fontId="6" fillId="7" borderId="34" xfId="0" applyNumberFormat="1" applyFont="1" applyFill="1" applyBorder="1" applyAlignment="1">
      <alignment horizontal="left" vertical="center"/>
    </xf>
    <xf numFmtId="170" fontId="6" fillId="33" borderId="37" xfId="0" applyNumberFormat="1" applyFont="1" applyFill="1" applyBorder="1" applyAlignment="1">
      <alignment horizontal="center" vertical="center"/>
    </xf>
    <xf numFmtId="170" fontId="6" fillId="33" borderId="30" xfId="0" applyNumberFormat="1" applyFont="1" applyFill="1" applyBorder="1" applyAlignment="1">
      <alignment horizontal="center" vertical="center"/>
    </xf>
    <xf numFmtId="170" fontId="6" fillId="38" borderId="57" xfId="0" applyNumberFormat="1" applyFont="1" applyFill="1" applyBorder="1" applyAlignment="1">
      <alignment horizontal="center" vertical="center"/>
    </xf>
    <xf numFmtId="170" fontId="6" fillId="38" borderId="58" xfId="0" applyNumberFormat="1" applyFont="1" applyFill="1" applyBorder="1" applyAlignment="1">
      <alignment horizontal="center" vertical="center"/>
    </xf>
    <xf numFmtId="0" fontId="6" fillId="38" borderId="59" xfId="0" applyNumberFormat="1" applyFont="1" applyFill="1" applyBorder="1" applyAlignment="1">
      <alignment horizontal="left" vertical="center"/>
    </xf>
    <xf numFmtId="0" fontId="6" fillId="38" borderId="52" xfId="0" applyNumberFormat="1" applyFont="1" applyFill="1" applyBorder="1" applyAlignment="1">
      <alignment horizontal="left" vertical="center"/>
    </xf>
    <xf numFmtId="0" fontId="6" fillId="38" borderId="58" xfId="0" applyNumberFormat="1" applyFont="1" applyFill="1" applyBorder="1" applyAlignment="1">
      <alignment horizontal="left" vertical="center"/>
    </xf>
    <xf numFmtId="0" fontId="6" fillId="35" borderId="16" xfId="56" applyNumberFormat="1" applyFont="1" applyFill="1" applyBorder="1" applyAlignment="1">
      <alignment horizontal="left" vertical="top" wrapText="1"/>
      <protection/>
    </xf>
    <xf numFmtId="0" fontId="9" fillId="0" borderId="5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33" borderId="50" xfId="0" applyNumberFormat="1" applyFont="1" applyFill="1" applyBorder="1" applyAlignment="1">
      <alignment horizontal="left" vertical="center"/>
    </xf>
    <xf numFmtId="0" fontId="6" fillId="33" borderId="25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/>
    </xf>
    <xf numFmtId="170" fontId="6" fillId="33" borderId="60" xfId="0" applyNumberFormat="1" applyFont="1" applyFill="1" applyBorder="1" applyAlignment="1">
      <alignment horizontal="center" vertical="center"/>
    </xf>
    <xf numFmtId="170" fontId="6" fillId="33" borderId="18" xfId="0" applyNumberFormat="1" applyFont="1" applyFill="1" applyBorder="1" applyAlignment="1">
      <alignment horizontal="center" vertical="center"/>
    </xf>
    <xf numFmtId="0" fontId="6" fillId="7" borderId="18" xfId="0" applyNumberFormat="1" applyFont="1" applyFill="1" applyBorder="1" applyAlignment="1">
      <alignment horizontal="left" vertical="center"/>
    </xf>
    <xf numFmtId="170" fontId="6" fillId="33" borderId="56" xfId="0" applyNumberFormat="1" applyFont="1" applyFill="1" applyBorder="1" applyAlignment="1">
      <alignment horizontal="center" vertical="center"/>
    </xf>
    <xf numFmtId="170" fontId="6" fillId="33" borderId="16" xfId="0" applyNumberFormat="1" applyFont="1" applyFill="1" applyBorder="1" applyAlignment="1">
      <alignment horizontal="center" vertical="center"/>
    </xf>
    <xf numFmtId="170" fontId="6" fillId="33" borderId="54" xfId="0" applyNumberFormat="1" applyFont="1" applyFill="1" applyBorder="1" applyAlignment="1">
      <alignment horizontal="center" vertical="center"/>
    </xf>
    <xf numFmtId="170" fontId="6" fillId="33" borderId="12" xfId="0" applyNumberFormat="1" applyFont="1" applyFill="1" applyBorder="1" applyAlignment="1">
      <alignment horizontal="center" vertical="center"/>
    </xf>
    <xf numFmtId="0" fontId="6" fillId="33" borderId="12" xfId="56" applyNumberFormat="1" applyFont="1" applyFill="1" applyBorder="1" applyAlignment="1">
      <alignment horizontal="left" vertical="top" wrapText="1"/>
      <protection/>
    </xf>
    <xf numFmtId="0" fontId="6" fillId="33" borderId="14" xfId="56" applyNumberFormat="1" applyFont="1" applyFill="1" applyBorder="1" applyAlignment="1">
      <alignment horizontal="left" vertical="top" wrapText="1"/>
      <protection/>
    </xf>
    <xf numFmtId="0" fontId="6" fillId="33" borderId="35" xfId="0" applyNumberFormat="1" applyFont="1" applyFill="1" applyBorder="1" applyAlignment="1">
      <alignment horizontal="left" vertical="center"/>
    </xf>
    <xf numFmtId="0" fontId="6" fillId="33" borderId="36" xfId="0" applyNumberFormat="1" applyFont="1" applyFill="1" applyBorder="1" applyAlignment="1">
      <alignment horizontal="left" vertical="center"/>
    </xf>
    <xf numFmtId="0" fontId="6" fillId="33" borderId="34" xfId="0" applyNumberFormat="1" applyFont="1" applyFill="1" applyBorder="1" applyAlignment="1">
      <alignment horizontal="left" vertical="center"/>
    </xf>
    <xf numFmtId="0" fontId="6" fillId="33" borderId="61" xfId="0" applyNumberFormat="1" applyFont="1" applyFill="1" applyBorder="1" applyAlignment="1">
      <alignment horizontal="left" vertical="center"/>
    </xf>
    <xf numFmtId="0" fontId="6" fillId="33" borderId="62" xfId="0" applyNumberFormat="1" applyFont="1" applyFill="1" applyBorder="1" applyAlignment="1">
      <alignment horizontal="left" vertical="center"/>
    </xf>
    <xf numFmtId="0" fontId="6" fillId="33" borderId="28" xfId="0" applyNumberFormat="1" applyFont="1" applyFill="1" applyBorder="1" applyAlignment="1">
      <alignment horizontal="left" vertical="center"/>
    </xf>
    <xf numFmtId="170" fontId="6" fillId="33" borderId="63" xfId="0" applyNumberFormat="1" applyFont="1" applyFill="1" applyBorder="1" applyAlignment="1">
      <alignment horizontal="center" vertical="center"/>
    </xf>
    <xf numFmtId="170" fontId="6" fillId="33" borderId="28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left" vertical="center"/>
    </xf>
    <xf numFmtId="0" fontId="52" fillId="33" borderId="5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5" borderId="35" xfId="0" applyFont="1" applyFill="1" applyBorder="1" applyAlignment="1">
      <alignment horizontal="left" vertical="center"/>
    </xf>
    <xf numFmtId="0" fontId="52" fillId="5" borderId="36" xfId="0" applyFont="1" applyFill="1" applyBorder="1" applyAlignment="1">
      <alignment horizontal="left" vertical="center"/>
    </xf>
    <xf numFmtId="0" fontId="52" fillId="5" borderId="34" xfId="0" applyFont="1" applyFill="1" applyBorder="1" applyAlignment="1">
      <alignment horizontal="left" vertical="center"/>
    </xf>
    <xf numFmtId="0" fontId="6" fillId="33" borderId="56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1" fontId="8" fillId="33" borderId="48" xfId="57" applyNumberFormat="1" applyFont="1" applyFill="1" applyBorder="1" applyAlignment="1">
      <alignment horizontal="center" vertical="top" wrapText="1"/>
      <protection/>
    </xf>
    <xf numFmtId="1" fontId="8" fillId="33" borderId="64" xfId="57" applyNumberFormat="1" applyFont="1" applyFill="1" applyBorder="1" applyAlignment="1">
      <alignment horizontal="center" vertical="top" wrapText="1"/>
      <protection/>
    </xf>
    <xf numFmtId="1" fontId="8" fillId="33" borderId="12" xfId="57" applyNumberFormat="1" applyFont="1" applyFill="1" applyBorder="1" applyAlignment="1">
      <alignment horizontal="center" vertical="top" wrapText="1"/>
      <protection/>
    </xf>
    <xf numFmtId="170" fontId="6" fillId="33" borderId="55" xfId="0" applyNumberFormat="1" applyFont="1" applyFill="1" applyBorder="1" applyAlignment="1">
      <alignment horizontal="center" vertical="center"/>
    </xf>
    <xf numFmtId="170" fontId="6" fillId="33" borderId="14" xfId="0" applyNumberFormat="1" applyFont="1" applyFill="1" applyBorder="1" applyAlignment="1">
      <alignment horizontal="center" vertical="center"/>
    </xf>
    <xf numFmtId="170" fontId="6" fillId="33" borderId="49" xfId="0" applyNumberFormat="1" applyFont="1" applyFill="1" applyBorder="1" applyAlignment="1">
      <alignment horizontal="center" vertical="center"/>
    </xf>
    <xf numFmtId="170" fontId="6" fillId="33" borderId="65" xfId="0" applyNumberFormat="1" applyFont="1" applyFill="1" applyBorder="1" applyAlignment="1">
      <alignment horizontal="center" vertical="center"/>
    </xf>
    <xf numFmtId="170" fontId="6" fillId="33" borderId="47" xfId="0" applyNumberFormat="1" applyFont="1" applyFill="1" applyBorder="1" applyAlignment="1">
      <alignment horizontal="center" vertical="center"/>
    </xf>
    <xf numFmtId="170" fontId="6" fillId="33" borderId="66" xfId="0" applyNumberFormat="1" applyFont="1" applyFill="1" applyBorder="1" applyAlignment="1">
      <alignment horizontal="center" vertical="center"/>
    </xf>
    <xf numFmtId="0" fontId="8" fillId="7" borderId="12" xfId="57" applyNumberFormat="1" applyFont="1" applyFill="1" applyBorder="1" applyAlignment="1">
      <alignment horizontal="left" vertical="top" wrapText="1"/>
      <protection/>
    </xf>
    <xf numFmtId="0" fontId="6" fillId="33" borderId="5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54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55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170" fontId="6" fillId="33" borderId="46" xfId="0" applyNumberFormat="1" applyFont="1" applyFill="1" applyBorder="1" applyAlignment="1">
      <alignment horizontal="center" vertical="center"/>
    </xf>
    <xf numFmtId="170" fontId="6" fillId="33" borderId="40" xfId="0" applyNumberFormat="1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left" vertical="center"/>
    </xf>
    <xf numFmtId="170" fontId="6" fillId="33" borderId="67" xfId="0" applyNumberFormat="1" applyFont="1" applyFill="1" applyBorder="1" applyAlignment="1">
      <alignment horizontal="center" vertical="center"/>
    </xf>
    <xf numFmtId="170" fontId="6" fillId="33" borderId="21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left" vertical="center"/>
    </xf>
    <xf numFmtId="0" fontId="6" fillId="33" borderId="31" xfId="0" applyNumberFormat="1" applyFont="1" applyFill="1" applyBorder="1" applyAlignment="1">
      <alignment horizontal="left" vertical="center"/>
    </xf>
    <xf numFmtId="0" fontId="6" fillId="33" borderId="30" xfId="0" applyNumberFormat="1" applyFont="1" applyFill="1" applyBorder="1" applyAlignment="1">
      <alignment horizontal="left" vertical="center"/>
    </xf>
    <xf numFmtId="0" fontId="6" fillId="33" borderId="55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53" fillId="36" borderId="62" xfId="0" applyFont="1" applyFill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center" vertical="center" wrapText="1"/>
    </xf>
    <xf numFmtId="0" fontId="52" fillId="36" borderId="47" xfId="0" applyFont="1" applyFill="1" applyBorder="1" applyAlignment="1">
      <alignment horizontal="left" vertical="center" wrapText="1"/>
    </xf>
    <xf numFmtId="0" fontId="52" fillId="36" borderId="43" xfId="0" applyFont="1" applyFill="1" applyBorder="1" applyAlignment="1">
      <alignment horizontal="left" vertical="center" wrapText="1"/>
    </xf>
    <xf numFmtId="0" fontId="53" fillId="36" borderId="63" xfId="0" applyFont="1" applyFill="1" applyBorder="1" applyAlignment="1">
      <alignment horizontal="center" vertical="center" wrapText="1"/>
    </xf>
    <xf numFmtId="0" fontId="53" fillId="36" borderId="68" xfId="0" applyFont="1" applyFill="1" applyBorder="1" applyAlignment="1">
      <alignment horizontal="center" vertical="center" wrapText="1"/>
    </xf>
    <xf numFmtId="0" fontId="52" fillId="36" borderId="42" xfId="0" applyFont="1" applyFill="1" applyBorder="1" applyAlignment="1">
      <alignment horizontal="left" vertical="center" wrapText="1"/>
    </xf>
    <xf numFmtId="14" fontId="52" fillId="0" borderId="47" xfId="0" applyNumberFormat="1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6" fillId="7" borderId="16" xfId="56" applyNumberFormat="1" applyFont="1" applyFill="1" applyBorder="1" applyAlignment="1">
      <alignment horizontal="left" vertical="top" wrapText="1"/>
      <protection/>
    </xf>
    <xf numFmtId="0" fontId="6" fillId="7" borderId="12" xfId="56" applyNumberFormat="1" applyFont="1" applyFill="1" applyBorder="1" applyAlignment="1">
      <alignment horizontal="left" vertical="top" wrapText="1"/>
      <protection/>
    </xf>
    <xf numFmtId="0" fontId="6" fillId="7" borderId="61" xfId="0" applyNumberFormat="1" applyFont="1" applyFill="1" applyBorder="1" applyAlignment="1">
      <alignment horizontal="left" vertical="center"/>
    </xf>
    <xf numFmtId="0" fontId="6" fillId="7" borderId="62" xfId="0" applyNumberFormat="1" applyFont="1" applyFill="1" applyBorder="1" applyAlignment="1">
      <alignment horizontal="left" vertical="center"/>
    </xf>
    <xf numFmtId="0" fontId="6" fillId="7" borderId="28" xfId="0" applyNumberFormat="1" applyFont="1" applyFill="1" applyBorder="1" applyAlignment="1">
      <alignment horizontal="left" vertical="center"/>
    </xf>
    <xf numFmtId="0" fontId="6" fillId="7" borderId="18" xfId="56" applyNumberFormat="1" applyFont="1" applyFill="1" applyBorder="1" applyAlignment="1">
      <alignment horizontal="left" vertical="top" wrapText="1"/>
      <protection/>
    </xf>
    <xf numFmtId="0" fontId="6" fillId="33" borderId="16" xfId="56" applyNumberFormat="1" applyFont="1" applyFill="1" applyBorder="1" applyAlignment="1">
      <alignment horizontal="left" vertical="top" wrapText="1"/>
      <protection/>
    </xf>
    <xf numFmtId="0" fontId="6" fillId="33" borderId="10" xfId="56" applyNumberFormat="1" applyFont="1" applyFill="1" applyBorder="1" applyAlignment="1">
      <alignment horizontal="left" vertical="top" wrapText="1"/>
      <protection/>
    </xf>
    <xf numFmtId="0" fontId="6" fillId="33" borderId="14" xfId="0" applyNumberFormat="1" applyFont="1" applyFill="1" applyBorder="1" applyAlignment="1">
      <alignment horizontal="left" vertical="center"/>
    </xf>
    <xf numFmtId="0" fontId="6" fillId="7" borderId="38" xfId="0" applyNumberFormat="1" applyFont="1" applyFill="1" applyBorder="1" applyAlignment="1">
      <alignment horizontal="left" vertical="center"/>
    </xf>
    <xf numFmtId="0" fontId="6" fillId="7" borderId="31" xfId="0" applyNumberFormat="1" applyFont="1" applyFill="1" applyBorder="1" applyAlignment="1">
      <alignment horizontal="left" vertical="center"/>
    </xf>
    <xf numFmtId="0" fontId="6" fillId="7" borderId="30" xfId="0" applyNumberFormat="1" applyFont="1" applyFill="1" applyBorder="1" applyAlignment="1">
      <alignment horizontal="left" vertical="center"/>
    </xf>
    <xf numFmtId="0" fontId="6" fillId="33" borderId="69" xfId="0" applyNumberFormat="1" applyFont="1" applyFill="1" applyBorder="1" applyAlignment="1">
      <alignment horizontal="left" vertical="center"/>
    </xf>
    <xf numFmtId="0" fontId="6" fillId="33" borderId="42" xfId="0" applyNumberFormat="1" applyFont="1" applyFill="1" applyBorder="1" applyAlignment="1">
      <alignment horizontal="left" vertical="center"/>
    </xf>
    <xf numFmtId="0" fontId="6" fillId="33" borderId="66" xfId="0" applyNumberFormat="1" applyFont="1" applyFill="1" applyBorder="1" applyAlignment="1">
      <alignment horizontal="left" vertical="center"/>
    </xf>
    <xf numFmtId="0" fontId="6" fillId="7" borderId="70" xfId="0" applyNumberFormat="1" applyFont="1" applyFill="1" applyBorder="1" applyAlignment="1">
      <alignment horizontal="left" vertical="center"/>
    </xf>
    <xf numFmtId="0" fontId="6" fillId="7" borderId="71" xfId="0" applyNumberFormat="1" applyFont="1" applyFill="1" applyBorder="1" applyAlignment="1">
      <alignment horizontal="left" vertical="center"/>
    </xf>
    <xf numFmtId="0" fontId="6" fillId="7" borderId="72" xfId="0" applyNumberFormat="1" applyFont="1" applyFill="1" applyBorder="1" applyAlignment="1">
      <alignment horizontal="left" vertical="center"/>
    </xf>
    <xf numFmtId="0" fontId="6" fillId="33" borderId="73" xfId="0" applyNumberFormat="1" applyFont="1" applyFill="1" applyBorder="1" applyAlignment="1">
      <alignment horizontal="left" vertical="center"/>
    </xf>
    <xf numFmtId="0" fontId="6" fillId="33" borderId="44" xfId="0" applyNumberFormat="1" applyFont="1" applyFill="1" applyBorder="1" applyAlignment="1">
      <alignment horizontal="left" vertical="center"/>
    </xf>
    <xf numFmtId="0" fontId="6" fillId="33" borderId="65" xfId="0" applyNumberFormat="1" applyFont="1" applyFill="1" applyBorder="1" applyAlignment="1">
      <alignment horizontal="left" vertical="center"/>
    </xf>
    <xf numFmtId="0" fontId="6" fillId="5" borderId="35" xfId="0" applyNumberFormat="1" applyFont="1" applyFill="1" applyBorder="1" applyAlignment="1">
      <alignment horizontal="left" vertical="center"/>
    </xf>
    <xf numFmtId="0" fontId="6" fillId="5" borderId="36" xfId="0" applyNumberFormat="1" applyFont="1" applyFill="1" applyBorder="1" applyAlignment="1">
      <alignment horizontal="left" vertical="center"/>
    </xf>
    <xf numFmtId="0" fontId="6" fillId="5" borderId="34" xfId="0" applyNumberFormat="1" applyFont="1" applyFill="1" applyBorder="1" applyAlignment="1">
      <alignment horizontal="left" vertical="center"/>
    </xf>
    <xf numFmtId="0" fontId="6" fillId="5" borderId="38" xfId="0" applyNumberFormat="1" applyFont="1" applyFill="1" applyBorder="1" applyAlignment="1">
      <alignment horizontal="left" vertical="center"/>
    </xf>
    <xf numFmtId="0" fontId="6" fillId="5" borderId="31" xfId="0" applyNumberFormat="1" applyFont="1" applyFill="1" applyBorder="1" applyAlignment="1">
      <alignment horizontal="left" vertical="center"/>
    </xf>
    <xf numFmtId="0" fontId="6" fillId="5" borderId="30" xfId="0" applyNumberFormat="1" applyFont="1" applyFill="1" applyBorder="1" applyAlignment="1">
      <alignment horizontal="left" vertical="center"/>
    </xf>
    <xf numFmtId="0" fontId="6" fillId="5" borderId="61" xfId="0" applyNumberFormat="1" applyFont="1" applyFill="1" applyBorder="1" applyAlignment="1">
      <alignment horizontal="left" vertical="center"/>
    </xf>
    <xf numFmtId="0" fontId="6" fillId="5" borderId="62" xfId="0" applyNumberFormat="1" applyFont="1" applyFill="1" applyBorder="1" applyAlignment="1">
      <alignment horizontal="left" vertical="center"/>
    </xf>
    <xf numFmtId="0" fontId="6" fillId="5" borderId="28" xfId="0" applyNumberFormat="1" applyFont="1" applyFill="1" applyBorder="1" applyAlignment="1">
      <alignment horizontal="left" vertical="center"/>
    </xf>
    <xf numFmtId="0" fontId="6" fillId="7" borderId="10" xfId="56" applyNumberFormat="1" applyFont="1" applyFill="1" applyBorder="1" applyAlignment="1">
      <alignment horizontal="left" vertical="top" wrapText="1"/>
      <protection/>
    </xf>
    <xf numFmtId="0" fontId="6" fillId="35" borderId="10" xfId="0" applyNumberFormat="1" applyFont="1" applyFill="1" applyBorder="1" applyAlignment="1">
      <alignment horizontal="left" vertical="center"/>
    </xf>
    <xf numFmtId="0" fontId="6" fillId="33" borderId="18" xfId="0" applyNumberFormat="1" applyFont="1" applyFill="1" applyBorder="1" applyAlignment="1">
      <alignment horizontal="left" vertical="center"/>
    </xf>
    <xf numFmtId="0" fontId="6" fillId="35" borderId="61" xfId="56" applyNumberFormat="1" applyFont="1" applyFill="1" applyBorder="1" applyAlignment="1">
      <alignment horizontal="left" vertical="top" wrapText="1"/>
      <protection/>
    </xf>
    <xf numFmtId="0" fontId="6" fillId="35" borderId="35" xfId="56" applyNumberFormat="1" applyFont="1" applyFill="1" applyBorder="1" applyAlignment="1">
      <alignment horizontal="left" vertical="top" wrapText="1"/>
      <protection/>
    </xf>
    <xf numFmtId="0" fontId="6" fillId="35" borderId="38" xfId="56" applyNumberFormat="1" applyFont="1" applyFill="1" applyBorder="1" applyAlignment="1">
      <alignment horizontal="left" vertical="top" wrapText="1"/>
      <protection/>
    </xf>
    <xf numFmtId="0" fontId="6" fillId="35" borderId="36" xfId="56" applyNumberFormat="1" applyFont="1" applyFill="1" applyBorder="1" applyAlignment="1">
      <alignment horizontal="left" vertical="top" wrapText="1"/>
      <protection/>
    </xf>
    <xf numFmtId="0" fontId="6" fillId="33" borderId="70" xfId="0" applyNumberFormat="1" applyFont="1" applyFill="1" applyBorder="1" applyAlignment="1">
      <alignment horizontal="left" vertical="center"/>
    </xf>
    <xf numFmtId="0" fontId="6" fillId="33" borderId="71" xfId="0" applyNumberFormat="1" applyFont="1" applyFill="1" applyBorder="1" applyAlignment="1">
      <alignment horizontal="left" vertical="center"/>
    </xf>
    <xf numFmtId="0" fontId="6" fillId="33" borderId="72" xfId="0" applyNumberFormat="1" applyFont="1" applyFill="1" applyBorder="1" applyAlignment="1">
      <alignment horizontal="left" vertical="center"/>
    </xf>
    <xf numFmtId="0" fontId="6" fillId="33" borderId="59" xfId="0" applyNumberFormat="1" applyFont="1" applyFill="1" applyBorder="1" applyAlignment="1">
      <alignment horizontal="left" vertical="center"/>
    </xf>
    <xf numFmtId="0" fontId="6" fillId="33" borderId="52" xfId="0" applyNumberFormat="1" applyFont="1" applyFill="1" applyBorder="1" applyAlignment="1">
      <alignment horizontal="left" vertical="center"/>
    </xf>
    <xf numFmtId="0" fontId="6" fillId="33" borderId="58" xfId="0" applyNumberFormat="1" applyFont="1" applyFill="1" applyBorder="1" applyAlignment="1">
      <alignment horizontal="left" vertical="center"/>
    </xf>
    <xf numFmtId="0" fontId="6" fillId="7" borderId="69" xfId="0" applyNumberFormat="1" applyFont="1" applyFill="1" applyBorder="1" applyAlignment="1">
      <alignment horizontal="left" vertical="center"/>
    </xf>
    <xf numFmtId="0" fontId="6" fillId="7" borderId="42" xfId="0" applyNumberFormat="1" applyFont="1" applyFill="1" applyBorder="1" applyAlignment="1">
      <alignment horizontal="left" vertical="center"/>
    </xf>
    <xf numFmtId="0" fontId="6" fillId="7" borderId="66" xfId="0" applyNumberFormat="1" applyFont="1" applyFill="1" applyBorder="1" applyAlignment="1">
      <alignment horizontal="left" vertical="center"/>
    </xf>
    <xf numFmtId="0" fontId="8" fillId="7" borderId="74" xfId="57" applyNumberFormat="1" applyFont="1" applyFill="1" applyBorder="1" applyAlignment="1">
      <alignment horizontal="left" vertical="top" wrapText="1"/>
      <protection/>
    </xf>
    <xf numFmtId="0" fontId="8" fillId="7" borderId="25" xfId="57" applyNumberFormat="1" applyFont="1" applyFill="1" applyBorder="1" applyAlignment="1">
      <alignment horizontal="left" vertical="top" wrapText="1"/>
      <protection/>
    </xf>
    <xf numFmtId="0" fontId="8" fillId="7" borderId="29" xfId="57" applyNumberFormat="1" applyFont="1" applyFill="1" applyBorder="1" applyAlignment="1">
      <alignment horizontal="left" vertical="top" wrapText="1"/>
      <protection/>
    </xf>
    <xf numFmtId="0" fontId="52" fillId="0" borderId="67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33" borderId="75" xfId="0" applyFont="1" applyFill="1" applyBorder="1" applyAlignment="1">
      <alignment horizontal="center" vertical="center" wrapText="1"/>
    </xf>
    <xf numFmtId="0" fontId="52" fillId="33" borderId="58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6" fillId="35" borderId="50" xfId="56" applyNumberFormat="1" applyFont="1" applyFill="1" applyBorder="1" applyAlignment="1">
      <alignment horizontal="left" vertical="top" wrapText="1"/>
      <protection/>
    </xf>
    <xf numFmtId="0" fontId="6" fillId="35" borderId="25" xfId="56" applyNumberFormat="1" applyFont="1" applyFill="1" applyBorder="1" applyAlignment="1">
      <alignment horizontal="left" vertical="top" wrapText="1"/>
      <protection/>
    </xf>
    <xf numFmtId="0" fontId="6" fillId="35" borderId="29" xfId="56" applyNumberFormat="1" applyFont="1" applyFill="1" applyBorder="1" applyAlignment="1">
      <alignment horizontal="left" vertical="top" wrapText="1"/>
      <protection/>
    </xf>
    <xf numFmtId="0" fontId="6" fillId="7" borderId="21" xfId="0" applyNumberFormat="1" applyFont="1" applyFill="1" applyBorder="1" applyAlignment="1">
      <alignment horizontal="left" vertical="center"/>
    </xf>
    <xf numFmtId="0" fontId="52" fillId="33" borderId="39" xfId="0" applyFont="1" applyFill="1" applyBorder="1" applyAlignment="1">
      <alignment horizontal="left"/>
    </xf>
    <xf numFmtId="0" fontId="52" fillId="33" borderId="0" xfId="0" applyFont="1" applyFill="1" applyAlignment="1">
      <alignment horizontal="left"/>
    </xf>
    <xf numFmtId="0" fontId="53" fillId="0" borderId="47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2" fontId="56" fillId="34" borderId="25" xfId="0" applyNumberFormat="1" applyFont="1" applyFill="1" applyBorder="1" applyAlignment="1">
      <alignment horizontal="center" vertical="center"/>
    </xf>
    <xf numFmtId="170" fontId="6" fillId="37" borderId="33" xfId="0" applyNumberFormat="1" applyFont="1" applyFill="1" applyBorder="1" applyAlignment="1">
      <alignment horizontal="center" vertical="center"/>
    </xf>
    <xf numFmtId="170" fontId="6" fillId="37" borderId="34" xfId="0" applyNumberFormat="1" applyFont="1" applyFill="1" applyBorder="1" applyAlignment="1">
      <alignment horizontal="center" vertical="center"/>
    </xf>
    <xf numFmtId="0" fontId="6" fillId="37" borderId="35" xfId="0" applyNumberFormat="1" applyFont="1" applyFill="1" applyBorder="1" applyAlignment="1">
      <alignment horizontal="left" vertical="center"/>
    </xf>
    <xf numFmtId="0" fontId="6" fillId="37" borderId="36" xfId="0" applyNumberFormat="1" applyFont="1" applyFill="1" applyBorder="1" applyAlignment="1">
      <alignment horizontal="left" vertical="center"/>
    </xf>
    <xf numFmtId="0" fontId="6" fillId="37" borderId="34" xfId="0" applyNumberFormat="1" applyFont="1" applyFill="1" applyBorder="1" applyAlignment="1">
      <alignment horizontal="left" vertical="center"/>
    </xf>
    <xf numFmtId="170" fontId="6" fillId="37" borderId="48" xfId="0" applyNumberFormat="1" applyFont="1" applyFill="1" applyBorder="1" applyAlignment="1">
      <alignment horizontal="center" vertical="center"/>
    </xf>
    <xf numFmtId="170" fontId="6" fillId="37" borderId="29" xfId="0" applyNumberFormat="1" applyFont="1" applyFill="1" applyBorder="1" applyAlignment="1">
      <alignment horizontal="center" vertical="center"/>
    </xf>
    <xf numFmtId="0" fontId="6" fillId="37" borderId="12" xfId="56" applyNumberFormat="1" applyFont="1" applyFill="1" applyBorder="1" applyAlignment="1">
      <alignment horizontal="left" vertical="top" wrapText="1"/>
      <protection/>
    </xf>
    <xf numFmtId="0" fontId="6" fillId="37" borderId="50" xfId="0" applyNumberFormat="1" applyFont="1" applyFill="1" applyBorder="1" applyAlignment="1">
      <alignment horizontal="left" vertical="center"/>
    </xf>
    <xf numFmtId="0" fontId="6" fillId="37" borderId="25" xfId="0" applyNumberFormat="1" applyFont="1" applyFill="1" applyBorder="1" applyAlignment="1">
      <alignment horizontal="left" vertical="center"/>
    </xf>
    <xf numFmtId="0" fontId="6" fillId="37" borderId="29" xfId="0" applyNumberFormat="1" applyFont="1" applyFill="1" applyBorder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ice C ex-Naantal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Зака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Q722"/>
  <sheetViews>
    <sheetView tabSelected="1" zoomScale="90" zoomScaleNormal="90" zoomScalePageLayoutView="0" workbookViewId="0" topLeftCell="A214">
      <selection activeCell="C242" sqref="C242:F242"/>
    </sheetView>
  </sheetViews>
  <sheetFormatPr defaultColWidth="63.8515625" defaultRowHeight="15"/>
  <cols>
    <col min="1" max="1" width="7.28125" style="2" customWidth="1"/>
    <col min="2" max="2" width="4.28125" style="2" customWidth="1"/>
    <col min="3" max="3" width="13.28125" style="82" customWidth="1"/>
    <col min="4" max="4" width="15.140625" style="82" customWidth="1"/>
    <col min="5" max="5" width="8.28125" style="82" customWidth="1"/>
    <col min="6" max="6" width="14.00390625" style="2" customWidth="1"/>
    <col min="7" max="7" width="11.28125" style="82" customWidth="1"/>
    <col min="8" max="8" width="13.140625" style="82" customWidth="1"/>
    <col min="9" max="9" width="12.28125" style="82" customWidth="1"/>
    <col min="10" max="10" width="2.421875" style="1" customWidth="1"/>
    <col min="11" max="28" width="24.57421875" style="1" customWidth="1"/>
    <col min="29" max="36" width="63.8515625" style="1" customWidth="1"/>
    <col min="37" max="39" width="63.8515625" style="79" customWidth="1"/>
    <col min="40" max="16384" width="63.8515625" style="2" customWidth="1"/>
  </cols>
  <sheetData>
    <row r="1" spans="1:9" ht="15.75" thickBot="1">
      <c r="A1" s="320" t="s">
        <v>105</v>
      </c>
      <c r="B1" s="320"/>
      <c r="C1" s="320"/>
      <c r="D1" s="320"/>
      <c r="E1" s="320"/>
      <c r="F1" s="320"/>
      <c r="G1" s="320"/>
      <c r="H1" s="320"/>
      <c r="I1" s="320"/>
    </row>
    <row r="2" spans="1:9" ht="16.5" customHeight="1" thickBot="1">
      <c r="A2" s="259" t="s">
        <v>1</v>
      </c>
      <c r="B2" s="260"/>
      <c r="C2" s="331"/>
      <c r="D2" s="332"/>
      <c r="E2" s="332"/>
      <c r="F2" s="332"/>
      <c r="G2" s="332"/>
      <c r="H2" s="332"/>
      <c r="I2" s="333"/>
    </row>
    <row r="3" spans="1:9" ht="16.5" customHeight="1" thickBot="1">
      <c r="A3" s="259" t="s">
        <v>528</v>
      </c>
      <c r="B3" s="263"/>
      <c r="C3" s="264" t="s">
        <v>667</v>
      </c>
      <c r="D3" s="265"/>
      <c r="E3" s="259" t="s">
        <v>4</v>
      </c>
      <c r="F3" s="260"/>
      <c r="G3" s="149" t="s">
        <v>679</v>
      </c>
      <c r="H3" s="150" t="s">
        <v>578</v>
      </c>
      <c r="I3" s="151"/>
    </row>
    <row r="4" spans="1:36" ht="30.75" customHeight="1" thickBot="1">
      <c r="A4" s="259" t="s">
        <v>3</v>
      </c>
      <c r="B4" s="260"/>
      <c r="C4" s="315"/>
      <c r="D4" s="316"/>
      <c r="E4" s="316"/>
      <c r="F4" s="317"/>
      <c r="G4" s="319"/>
      <c r="H4" s="143" t="s">
        <v>356</v>
      </c>
      <c r="I4" s="152"/>
      <c r="AI4" s="79"/>
      <c r="AJ4" s="79"/>
    </row>
    <row r="5" spans="1:36" ht="30.75" customHeight="1" thickBot="1">
      <c r="A5" s="259" t="s">
        <v>577</v>
      </c>
      <c r="B5" s="260"/>
      <c r="C5" s="321"/>
      <c r="D5" s="322"/>
      <c r="E5" s="322"/>
      <c r="F5" s="323"/>
      <c r="G5" s="324"/>
      <c r="H5" s="153" t="s">
        <v>6</v>
      </c>
      <c r="I5" s="154" t="s">
        <v>579</v>
      </c>
      <c r="AI5" s="79"/>
      <c r="AJ5" s="79"/>
    </row>
    <row r="6" spans="1:39" s="3" customFormat="1" ht="32.25" customHeight="1" thickBot="1">
      <c r="A6" s="259" t="s">
        <v>5</v>
      </c>
      <c r="B6" s="260"/>
      <c r="C6" s="315"/>
      <c r="D6" s="316"/>
      <c r="E6" s="316"/>
      <c r="F6" s="317"/>
      <c r="G6" s="317"/>
      <c r="H6" s="318"/>
      <c r="I6" s="31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6" ht="15.75" customHeight="1">
      <c r="A7" s="261" t="s">
        <v>375</v>
      </c>
      <c r="B7" s="262"/>
      <c r="C7" s="257" t="s">
        <v>0</v>
      </c>
      <c r="D7" s="257"/>
      <c r="E7" s="257"/>
      <c r="F7" s="258"/>
      <c r="G7" s="85" t="s">
        <v>104</v>
      </c>
      <c r="H7" s="85" t="s">
        <v>527</v>
      </c>
      <c r="I7" s="86" t="s">
        <v>103</v>
      </c>
      <c r="J7" s="4"/>
      <c r="AI7" s="79"/>
      <c r="AJ7" s="79"/>
    </row>
    <row r="8" spans="1:39" s="6" customFormat="1" ht="16.5" customHeight="1">
      <c r="A8" s="83"/>
      <c r="B8" s="67"/>
      <c r="C8" s="334" t="s">
        <v>678</v>
      </c>
      <c r="D8" s="334"/>
      <c r="E8" s="334"/>
      <c r="F8" s="334"/>
      <c r="G8" s="84"/>
      <c r="H8" s="67"/>
      <c r="I8" s="6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41" s="11" customFormat="1" ht="15">
      <c r="A9" s="340">
        <v>155145</v>
      </c>
      <c r="B9" s="341"/>
      <c r="C9" s="342" t="s">
        <v>672</v>
      </c>
      <c r="D9" s="342"/>
      <c r="E9" s="342"/>
      <c r="F9" s="342"/>
      <c r="G9" s="117">
        <v>5</v>
      </c>
      <c r="H9" s="118"/>
      <c r="I9" s="119">
        <f>G9*H9</f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3" s="11" customFormat="1" ht="15">
      <c r="A10" s="340">
        <v>155144</v>
      </c>
      <c r="B10" s="341"/>
      <c r="C10" s="343" t="s">
        <v>673</v>
      </c>
      <c r="D10" s="344"/>
      <c r="E10" s="344"/>
      <c r="F10" s="345"/>
      <c r="G10" s="120">
        <v>5</v>
      </c>
      <c r="H10" s="121"/>
      <c r="I10" s="122">
        <f>G10*H10</f>
        <v>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s="18" customFormat="1" ht="15">
      <c r="A11" s="340">
        <v>155143</v>
      </c>
      <c r="B11" s="341"/>
      <c r="C11" s="343" t="s">
        <v>674</v>
      </c>
      <c r="D11" s="344"/>
      <c r="E11" s="344"/>
      <c r="F11" s="345"/>
      <c r="G11" s="120">
        <v>5</v>
      </c>
      <c r="H11" s="121"/>
      <c r="I11" s="122">
        <f>G11*H11</f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39" s="11" customFormat="1" ht="14.25" customHeight="1" thickBot="1">
      <c r="A12" s="335">
        <v>155690</v>
      </c>
      <c r="B12" s="336"/>
      <c r="C12" s="337" t="s">
        <v>675</v>
      </c>
      <c r="D12" s="338"/>
      <c r="E12" s="338"/>
      <c r="F12" s="339"/>
      <c r="G12" s="123">
        <v>5</v>
      </c>
      <c r="H12" s="124"/>
      <c r="I12" s="125">
        <f>G12*H12</f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5"/>
      <c r="AL12" s="5"/>
      <c r="AM12" s="5"/>
    </row>
    <row r="13" spans="1:43" s="18" customFormat="1" ht="15.75" thickBot="1">
      <c r="A13" s="191">
        <v>154889</v>
      </c>
      <c r="B13" s="192"/>
      <c r="C13" s="193" t="s">
        <v>668</v>
      </c>
      <c r="D13" s="194"/>
      <c r="E13" s="194"/>
      <c r="F13" s="195"/>
      <c r="G13" s="155">
        <v>5</v>
      </c>
      <c r="H13" s="156"/>
      <c r="I13" s="157">
        <f>G13*H13</f>
        <v>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39" s="6" customFormat="1" ht="16.5" customHeight="1">
      <c r="A14" s="83" t="s">
        <v>102</v>
      </c>
      <c r="B14" s="67"/>
      <c r="C14" s="67"/>
      <c r="D14" s="67"/>
      <c r="E14" s="67"/>
      <c r="F14" s="67"/>
      <c r="G14" s="84"/>
      <c r="H14" s="67"/>
      <c r="I14" s="6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1" customFormat="1" ht="14.25" customHeight="1">
      <c r="A15" s="176">
        <v>155050</v>
      </c>
      <c r="B15" s="177"/>
      <c r="C15" s="199" t="s">
        <v>648</v>
      </c>
      <c r="D15" s="200"/>
      <c r="E15" s="200"/>
      <c r="F15" s="201"/>
      <c r="G15" s="7">
        <v>208</v>
      </c>
      <c r="H15" s="8"/>
      <c r="I15" s="9">
        <f aca="true" t="shared" si="0" ref="I15:I21">G15*H15</f>
        <v>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5"/>
      <c r="AL15" s="5"/>
      <c r="AM15" s="5"/>
    </row>
    <row r="16" spans="1:39" s="11" customFormat="1" ht="15">
      <c r="A16" s="176">
        <v>152559</v>
      </c>
      <c r="B16" s="177"/>
      <c r="C16" s="199" t="s">
        <v>649</v>
      </c>
      <c r="D16" s="200"/>
      <c r="E16" s="200"/>
      <c r="F16" s="201"/>
      <c r="G16" s="12">
        <v>4</v>
      </c>
      <c r="H16" s="13"/>
      <c r="I16" s="14">
        <f t="shared" si="0"/>
        <v>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5"/>
      <c r="AL16" s="5"/>
      <c r="AM16" s="5"/>
    </row>
    <row r="17" spans="1:39" s="18" customFormat="1" ht="15.75" thickBot="1">
      <c r="A17" s="184">
        <v>152560</v>
      </c>
      <c r="B17" s="185"/>
      <c r="C17" s="211" t="s">
        <v>357</v>
      </c>
      <c r="D17" s="212"/>
      <c r="E17" s="212"/>
      <c r="F17" s="213"/>
      <c r="G17" s="15">
        <v>1</v>
      </c>
      <c r="H17" s="16"/>
      <c r="I17" s="17">
        <f t="shared" si="0"/>
        <v>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9" s="5" customFormat="1" ht="15" customHeight="1">
      <c r="A18" s="189">
        <v>153791</v>
      </c>
      <c r="B18" s="190"/>
      <c r="C18" s="268" t="s">
        <v>650</v>
      </c>
      <c r="D18" s="269"/>
      <c r="E18" s="269"/>
      <c r="F18" s="270"/>
      <c r="G18" s="19">
        <v>4</v>
      </c>
      <c r="H18" s="19"/>
      <c r="I18" s="9">
        <f t="shared" si="0"/>
        <v>0</v>
      </c>
    </row>
    <row r="19" spans="1:9" s="5" customFormat="1" ht="15.75" thickBot="1">
      <c r="A19" s="184">
        <v>153790</v>
      </c>
      <c r="B19" s="185"/>
      <c r="C19" s="186" t="s">
        <v>651</v>
      </c>
      <c r="D19" s="187"/>
      <c r="E19" s="187"/>
      <c r="F19" s="188"/>
      <c r="G19" s="20">
        <v>1</v>
      </c>
      <c r="H19" s="20"/>
      <c r="I19" s="17">
        <f t="shared" si="0"/>
        <v>0</v>
      </c>
    </row>
    <row r="20" spans="1:39" s="18" customFormat="1" ht="15" customHeight="1">
      <c r="A20" s="189">
        <v>154312</v>
      </c>
      <c r="B20" s="190"/>
      <c r="C20" s="266" t="s">
        <v>543</v>
      </c>
      <c r="D20" s="266"/>
      <c r="E20" s="266"/>
      <c r="F20" s="266"/>
      <c r="G20" s="21">
        <v>208</v>
      </c>
      <c r="H20" s="22"/>
      <c r="I20" s="23">
        <f t="shared" si="0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11" customFormat="1" ht="15">
      <c r="A21" s="176">
        <v>154323</v>
      </c>
      <c r="B21" s="177"/>
      <c r="C21" s="267" t="s">
        <v>544</v>
      </c>
      <c r="D21" s="267"/>
      <c r="E21" s="267"/>
      <c r="F21" s="267"/>
      <c r="G21" s="12">
        <v>20</v>
      </c>
      <c r="H21" s="13"/>
      <c r="I21" s="14">
        <f t="shared" si="0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5"/>
      <c r="AL21" s="5"/>
      <c r="AM21" s="5"/>
    </row>
    <row r="22" spans="1:39" s="11" customFormat="1" ht="15">
      <c r="A22" s="176">
        <v>154315</v>
      </c>
      <c r="B22" s="177"/>
      <c r="C22" s="267" t="s">
        <v>545</v>
      </c>
      <c r="D22" s="267"/>
      <c r="E22" s="267"/>
      <c r="F22" s="267"/>
      <c r="G22" s="147">
        <v>4</v>
      </c>
      <c r="H22" s="147"/>
      <c r="I22" s="24">
        <f aca="true" t="shared" si="1" ref="I22:I96">G22*H22</f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5"/>
      <c r="AL22" s="5"/>
      <c r="AM22" s="5"/>
    </row>
    <row r="23" spans="1:39" s="11" customFormat="1" ht="15.75" thickBot="1">
      <c r="A23" s="232">
        <v>154316</v>
      </c>
      <c r="B23" s="233"/>
      <c r="C23" s="271" t="s">
        <v>546</v>
      </c>
      <c r="D23" s="271"/>
      <c r="E23" s="271"/>
      <c r="F23" s="271"/>
      <c r="G23" s="93">
        <v>1</v>
      </c>
      <c r="H23" s="93"/>
      <c r="I23" s="94">
        <f t="shared" si="1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5"/>
      <c r="AL23" s="5"/>
      <c r="AM23" s="5"/>
    </row>
    <row r="24" spans="1:39" s="11" customFormat="1" ht="15" customHeight="1">
      <c r="A24" s="205">
        <v>153752</v>
      </c>
      <c r="B24" s="206"/>
      <c r="C24" s="196" t="s">
        <v>652</v>
      </c>
      <c r="D24" s="196"/>
      <c r="E24" s="196"/>
      <c r="F24" s="196"/>
      <c r="G24" s="145">
        <v>208</v>
      </c>
      <c r="H24" s="145"/>
      <c r="I24" s="29">
        <f>G24*H24</f>
        <v>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5"/>
      <c r="AL24" s="5"/>
      <c r="AM24" s="5"/>
    </row>
    <row r="25" spans="1:39" s="11" customFormat="1" ht="15">
      <c r="A25" s="207">
        <v>153755</v>
      </c>
      <c r="B25" s="208"/>
      <c r="C25" s="209" t="s">
        <v>653</v>
      </c>
      <c r="D25" s="209"/>
      <c r="E25" s="209"/>
      <c r="F25" s="209"/>
      <c r="G25" s="147">
        <v>20</v>
      </c>
      <c r="H25" s="147"/>
      <c r="I25" s="24">
        <f t="shared" si="1"/>
        <v>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5"/>
      <c r="AL25" s="5"/>
      <c r="AM25" s="5"/>
    </row>
    <row r="26" spans="1:39" s="11" customFormat="1" ht="15">
      <c r="A26" s="207">
        <v>153754</v>
      </c>
      <c r="B26" s="208"/>
      <c r="C26" s="249" t="s">
        <v>654</v>
      </c>
      <c r="D26" s="249"/>
      <c r="E26" s="249"/>
      <c r="F26" s="249"/>
      <c r="G26" s="12">
        <v>4</v>
      </c>
      <c r="H26" s="13"/>
      <c r="I26" s="14">
        <f t="shared" si="1"/>
        <v>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5"/>
      <c r="AL26" s="5"/>
      <c r="AM26" s="5"/>
    </row>
    <row r="27" spans="1:39" s="11" customFormat="1" ht="15.75" thickBot="1">
      <c r="A27" s="230">
        <v>153753</v>
      </c>
      <c r="B27" s="231"/>
      <c r="C27" s="274" t="s">
        <v>655</v>
      </c>
      <c r="D27" s="274"/>
      <c r="E27" s="274"/>
      <c r="F27" s="274"/>
      <c r="G27" s="15">
        <v>1</v>
      </c>
      <c r="H27" s="16"/>
      <c r="I27" s="17">
        <f t="shared" si="1"/>
        <v>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5"/>
      <c r="AL27" s="5"/>
      <c r="AM27" s="5"/>
    </row>
    <row r="28" spans="1:39" s="11" customFormat="1" ht="15" customHeight="1">
      <c r="A28" s="189">
        <v>154438</v>
      </c>
      <c r="B28" s="190"/>
      <c r="C28" s="275" t="s">
        <v>547</v>
      </c>
      <c r="D28" s="276"/>
      <c r="E28" s="276"/>
      <c r="F28" s="277"/>
      <c r="G28" s="7">
        <v>208</v>
      </c>
      <c r="H28" s="8"/>
      <c r="I28" s="9">
        <f t="shared" si="1"/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5"/>
      <c r="AL28" s="5"/>
      <c r="AM28" s="5"/>
    </row>
    <row r="29" spans="1:39" s="11" customFormat="1" ht="15">
      <c r="A29" s="176">
        <v>154149</v>
      </c>
      <c r="B29" s="177"/>
      <c r="C29" s="90" t="s">
        <v>580</v>
      </c>
      <c r="D29" s="91"/>
      <c r="E29" s="91"/>
      <c r="F29" s="92"/>
      <c r="G29" s="37">
        <v>4</v>
      </c>
      <c r="H29" s="38"/>
      <c r="I29" s="14">
        <f t="shared" si="1"/>
        <v>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5"/>
      <c r="AL29" s="5"/>
      <c r="AM29" s="5"/>
    </row>
    <row r="30" spans="1:39" s="11" customFormat="1" ht="15.75" thickBot="1">
      <c r="A30" s="184">
        <v>154148</v>
      </c>
      <c r="B30" s="185"/>
      <c r="C30" s="186" t="s">
        <v>548</v>
      </c>
      <c r="D30" s="187"/>
      <c r="E30" s="187"/>
      <c r="F30" s="188"/>
      <c r="G30" s="15">
        <v>1</v>
      </c>
      <c r="H30" s="16"/>
      <c r="I30" s="31">
        <f t="shared" si="1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5"/>
      <c r="AL30" s="5"/>
      <c r="AM30" s="5"/>
    </row>
    <row r="31" spans="1:39" s="11" customFormat="1" ht="15" customHeight="1">
      <c r="A31" s="189">
        <v>155043</v>
      </c>
      <c r="B31" s="190"/>
      <c r="C31" s="214" t="s">
        <v>359</v>
      </c>
      <c r="D31" s="215"/>
      <c r="E31" s="215"/>
      <c r="F31" s="216"/>
      <c r="G31" s="21">
        <v>208</v>
      </c>
      <c r="H31" s="22"/>
      <c r="I31" s="23">
        <f t="shared" si="1"/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5"/>
      <c r="AL31" s="5"/>
      <c r="AM31" s="5"/>
    </row>
    <row r="32" spans="1:39" s="11" customFormat="1" ht="15">
      <c r="A32" s="176">
        <v>155044</v>
      </c>
      <c r="B32" s="177"/>
      <c r="C32" s="199" t="s">
        <v>360</v>
      </c>
      <c r="D32" s="200"/>
      <c r="E32" s="200"/>
      <c r="F32" s="201"/>
      <c r="G32" s="12">
        <v>60</v>
      </c>
      <c r="H32" s="13"/>
      <c r="I32" s="14">
        <f t="shared" si="1"/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5"/>
      <c r="AL32" s="5"/>
      <c r="AM32" s="5"/>
    </row>
    <row r="33" spans="1:39" s="11" customFormat="1" ht="15">
      <c r="A33" s="176">
        <v>155045</v>
      </c>
      <c r="B33" s="177"/>
      <c r="C33" s="199" t="s">
        <v>361</v>
      </c>
      <c r="D33" s="200"/>
      <c r="E33" s="200"/>
      <c r="F33" s="201"/>
      <c r="G33" s="12">
        <v>20</v>
      </c>
      <c r="H33" s="13"/>
      <c r="I33" s="14">
        <f t="shared" si="1"/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5"/>
      <c r="AL33" s="5"/>
      <c r="AM33" s="5"/>
    </row>
    <row r="34" spans="1:39" s="11" customFormat="1" ht="15">
      <c r="A34" s="176">
        <v>153692</v>
      </c>
      <c r="B34" s="177"/>
      <c r="C34" s="199" t="s">
        <v>585</v>
      </c>
      <c r="D34" s="200"/>
      <c r="E34" s="200"/>
      <c r="F34" s="201"/>
      <c r="G34" s="12">
        <v>4</v>
      </c>
      <c r="H34" s="13"/>
      <c r="I34" s="14">
        <f t="shared" si="1"/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5"/>
      <c r="AL34" s="5"/>
      <c r="AM34" s="5"/>
    </row>
    <row r="35" spans="1:39" s="11" customFormat="1" ht="15.75" thickBot="1">
      <c r="A35" s="184">
        <v>153691</v>
      </c>
      <c r="B35" s="185"/>
      <c r="C35" s="211" t="s">
        <v>586</v>
      </c>
      <c r="D35" s="212"/>
      <c r="E35" s="212"/>
      <c r="F35" s="213"/>
      <c r="G35" s="15">
        <v>1</v>
      </c>
      <c r="H35" s="16"/>
      <c r="I35" s="17">
        <f t="shared" si="1"/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5"/>
      <c r="AL35" s="5"/>
      <c r="AM35" s="5"/>
    </row>
    <row r="36" spans="1:39" s="11" customFormat="1" ht="15" customHeight="1">
      <c r="A36" s="189">
        <v>154276</v>
      </c>
      <c r="B36" s="190"/>
      <c r="C36" s="272" t="s">
        <v>549</v>
      </c>
      <c r="D36" s="272"/>
      <c r="E36" s="272"/>
      <c r="F36" s="272"/>
      <c r="G36" s="21">
        <v>208</v>
      </c>
      <c r="H36" s="22"/>
      <c r="I36" s="32">
        <f t="shared" si="1"/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5"/>
      <c r="AL36" s="5"/>
      <c r="AM36" s="5"/>
    </row>
    <row r="37" spans="1:39" s="11" customFormat="1" ht="15">
      <c r="A37" s="176">
        <v>154300</v>
      </c>
      <c r="B37" s="177"/>
      <c r="C37" s="273" t="s">
        <v>550</v>
      </c>
      <c r="D37" s="273"/>
      <c r="E37" s="273"/>
      <c r="F37" s="273"/>
      <c r="G37" s="33">
        <v>60</v>
      </c>
      <c r="H37" s="33"/>
      <c r="I37" s="32">
        <f t="shared" si="1"/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5"/>
      <c r="AL37" s="5"/>
      <c r="AM37" s="5"/>
    </row>
    <row r="38" spans="1:39" s="11" customFormat="1" ht="15">
      <c r="A38" s="176">
        <v>154303</v>
      </c>
      <c r="B38" s="177"/>
      <c r="C38" s="209" t="s">
        <v>551</v>
      </c>
      <c r="D38" s="209"/>
      <c r="E38" s="209"/>
      <c r="F38" s="209"/>
      <c r="G38" s="147">
        <v>20</v>
      </c>
      <c r="H38" s="147"/>
      <c r="I38" s="24">
        <f t="shared" si="1"/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5"/>
      <c r="AL38" s="5"/>
      <c r="AM38" s="5"/>
    </row>
    <row r="39" spans="1:39" s="11" customFormat="1" ht="15">
      <c r="A39" s="176">
        <v>154285</v>
      </c>
      <c r="B39" s="177"/>
      <c r="C39" s="209" t="s">
        <v>583</v>
      </c>
      <c r="D39" s="209"/>
      <c r="E39" s="209"/>
      <c r="F39" s="209"/>
      <c r="G39" s="147">
        <v>4</v>
      </c>
      <c r="H39" s="147"/>
      <c r="I39" s="24">
        <f t="shared" si="1"/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5"/>
      <c r="AL39" s="5"/>
      <c r="AM39" s="5"/>
    </row>
    <row r="40" spans="1:39" s="11" customFormat="1" ht="15.75" thickBot="1">
      <c r="A40" s="184">
        <v>154279</v>
      </c>
      <c r="B40" s="185"/>
      <c r="C40" s="210" t="s">
        <v>584</v>
      </c>
      <c r="D40" s="210"/>
      <c r="E40" s="210"/>
      <c r="F40" s="210"/>
      <c r="G40" s="148">
        <v>1</v>
      </c>
      <c r="H40" s="148"/>
      <c r="I40" s="25">
        <f t="shared" si="1"/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5"/>
      <c r="AJ40" s="5"/>
      <c r="AK40" s="5"/>
      <c r="AL40" s="5"/>
      <c r="AM40" s="5"/>
    </row>
    <row r="41" spans="1:39" s="11" customFormat="1" ht="15" customHeight="1">
      <c r="A41" s="189">
        <v>155049</v>
      </c>
      <c r="B41" s="190"/>
      <c r="C41" s="214" t="s">
        <v>362</v>
      </c>
      <c r="D41" s="215"/>
      <c r="E41" s="215"/>
      <c r="F41" s="216"/>
      <c r="G41" s="7">
        <v>208</v>
      </c>
      <c r="H41" s="8"/>
      <c r="I41" s="9">
        <f t="shared" si="1"/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5"/>
      <c r="AJ41" s="5"/>
      <c r="AK41" s="5"/>
      <c r="AL41" s="5"/>
      <c r="AM41" s="5"/>
    </row>
    <row r="42" spans="1:39" s="11" customFormat="1" ht="15">
      <c r="A42" s="176">
        <v>154804</v>
      </c>
      <c r="B42" s="177"/>
      <c r="C42" s="199" t="s">
        <v>363</v>
      </c>
      <c r="D42" s="200"/>
      <c r="E42" s="200"/>
      <c r="F42" s="201"/>
      <c r="G42" s="12">
        <v>60</v>
      </c>
      <c r="H42" s="13"/>
      <c r="I42" s="14">
        <f t="shared" si="1"/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5"/>
      <c r="AJ42" s="5"/>
      <c r="AK42" s="5"/>
      <c r="AL42" s="5"/>
      <c r="AM42" s="5"/>
    </row>
    <row r="43" spans="1:39" s="11" customFormat="1" ht="15">
      <c r="A43" s="176">
        <v>154803</v>
      </c>
      <c r="B43" s="177"/>
      <c r="C43" s="199" t="s">
        <v>364</v>
      </c>
      <c r="D43" s="200"/>
      <c r="E43" s="200"/>
      <c r="F43" s="201"/>
      <c r="G43" s="12">
        <v>20</v>
      </c>
      <c r="H43" s="13"/>
      <c r="I43" s="14">
        <f t="shared" si="1"/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5"/>
      <c r="AJ43" s="5"/>
      <c r="AK43" s="5"/>
      <c r="AL43" s="5"/>
      <c r="AM43" s="5"/>
    </row>
    <row r="44" spans="1:39" s="11" customFormat="1" ht="15">
      <c r="A44" s="176">
        <v>154806</v>
      </c>
      <c r="B44" s="177"/>
      <c r="C44" s="199" t="s">
        <v>587</v>
      </c>
      <c r="D44" s="200"/>
      <c r="E44" s="200"/>
      <c r="F44" s="201"/>
      <c r="G44" s="12">
        <v>4</v>
      </c>
      <c r="H44" s="13"/>
      <c r="I44" s="14">
        <f t="shared" si="1"/>
        <v>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5"/>
      <c r="AJ44" s="5"/>
      <c r="AK44" s="5"/>
      <c r="AL44" s="5"/>
      <c r="AM44" s="5"/>
    </row>
    <row r="45" spans="1:39" s="11" customFormat="1" ht="15.75" thickBot="1">
      <c r="A45" s="184">
        <v>154805</v>
      </c>
      <c r="B45" s="185"/>
      <c r="C45" s="211" t="s">
        <v>365</v>
      </c>
      <c r="D45" s="212"/>
      <c r="E45" s="212"/>
      <c r="F45" s="213"/>
      <c r="G45" s="15">
        <v>1</v>
      </c>
      <c r="H45" s="16"/>
      <c r="I45" s="17">
        <f t="shared" si="1"/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5"/>
      <c r="AJ45" s="5"/>
      <c r="AK45" s="5"/>
      <c r="AL45" s="5"/>
      <c r="AM45" s="5"/>
    </row>
    <row r="46" spans="1:39" s="11" customFormat="1" ht="15" customHeight="1">
      <c r="A46" s="189">
        <v>153748</v>
      </c>
      <c r="B46" s="190"/>
      <c r="C46" s="214" t="s">
        <v>366</v>
      </c>
      <c r="D46" s="215"/>
      <c r="E46" s="215"/>
      <c r="F46" s="216"/>
      <c r="G46" s="7">
        <v>208</v>
      </c>
      <c r="H46" s="8"/>
      <c r="I46" s="9">
        <f t="shared" si="1"/>
        <v>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5"/>
      <c r="AJ46" s="5"/>
      <c r="AK46" s="5"/>
      <c r="AL46" s="5"/>
      <c r="AM46" s="5"/>
    </row>
    <row r="47" spans="1:39" s="11" customFormat="1" ht="15">
      <c r="A47" s="176">
        <v>153751</v>
      </c>
      <c r="B47" s="177"/>
      <c r="C47" s="199" t="s">
        <v>590</v>
      </c>
      <c r="D47" s="200"/>
      <c r="E47" s="200"/>
      <c r="F47" s="201"/>
      <c r="G47" s="7">
        <v>20</v>
      </c>
      <c r="H47" s="8"/>
      <c r="I47" s="9">
        <f t="shared" si="1"/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5"/>
      <c r="AL47" s="5"/>
      <c r="AM47" s="5"/>
    </row>
    <row r="48" spans="1:39" s="11" customFormat="1" ht="15">
      <c r="A48" s="176">
        <v>153750</v>
      </c>
      <c r="B48" s="177"/>
      <c r="C48" s="199" t="s">
        <v>660</v>
      </c>
      <c r="D48" s="200"/>
      <c r="E48" s="200"/>
      <c r="F48" s="201"/>
      <c r="G48" s="12">
        <v>4</v>
      </c>
      <c r="H48" s="13"/>
      <c r="I48" s="14">
        <f t="shared" si="1"/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5"/>
      <c r="AL48" s="5"/>
      <c r="AM48" s="5"/>
    </row>
    <row r="49" spans="1:39" s="11" customFormat="1" ht="15.75" thickBot="1">
      <c r="A49" s="184">
        <v>153749</v>
      </c>
      <c r="B49" s="185"/>
      <c r="C49" s="211" t="s">
        <v>661</v>
      </c>
      <c r="D49" s="212"/>
      <c r="E49" s="212"/>
      <c r="F49" s="213"/>
      <c r="G49" s="15">
        <v>1</v>
      </c>
      <c r="H49" s="16"/>
      <c r="I49" s="17">
        <f t="shared" si="1"/>
        <v>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5"/>
      <c r="AL49" s="5"/>
      <c r="AM49" s="5"/>
    </row>
    <row r="50" spans="1:39" s="11" customFormat="1" ht="15" customHeight="1">
      <c r="A50" s="189">
        <v>155046</v>
      </c>
      <c r="B50" s="190"/>
      <c r="C50" s="214" t="s">
        <v>367</v>
      </c>
      <c r="D50" s="215"/>
      <c r="E50" s="215"/>
      <c r="F50" s="216"/>
      <c r="G50" s="7">
        <v>208</v>
      </c>
      <c r="H50" s="8"/>
      <c r="I50" s="9">
        <f t="shared" si="1"/>
        <v>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5"/>
      <c r="AL50" s="5"/>
      <c r="AM50" s="5"/>
    </row>
    <row r="51" spans="1:39" s="11" customFormat="1" ht="15">
      <c r="A51" s="176">
        <v>155047</v>
      </c>
      <c r="B51" s="177"/>
      <c r="C51" s="199" t="s">
        <v>368</v>
      </c>
      <c r="D51" s="200"/>
      <c r="E51" s="200"/>
      <c r="F51" s="201"/>
      <c r="G51" s="12">
        <v>60</v>
      </c>
      <c r="H51" s="13"/>
      <c r="I51" s="14">
        <f t="shared" si="1"/>
        <v>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5"/>
      <c r="AL51" s="5"/>
      <c r="AM51" s="5"/>
    </row>
    <row r="52" spans="1:39" s="11" customFormat="1" ht="15">
      <c r="A52" s="176">
        <v>155048</v>
      </c>
      <c r="B52" s="177"/>
      <c r="C52" s="199" t="s">
        <v>369</v>
      </c>
      <c r="D52" s="200"/>
      <c r="E52" s="200"/>
      <c r="F52" s="201"/>
      <c r="G52" s="12">
        <v>20</v>
      </c>
      <c r="H52" s="13"/>
      <c r="I52" s="14">
        <f t="shared" si="1"/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5"/>
      <c r="AL52" s="5"/>
      <c r="AM52" s="5"/>
    </row>
    <row r="53" spans="1:39" s="11" customFormat="1" ht="15">
      <c r="A53" s="176">
        <v>153638</v>
      </c>
      <c r="B53" s="177"/>
      <c r="C53" s="199" t="s">
        <v>370</v>
      </c>
      <c r="D53" s="200"/>
      <c r="E53" s="200"/>
      <c r="F53" s="201"/>
      <c r="G53" s="12">
        <v>4</v>
      </c>
      <c r="H53" s="13"/>
      <c r="I53" s="14">
        <f t="shared" si="1"/>
        <v>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5"/>
      <c r="AL53" s="5"/>
      <c r="AM53" s="5"/>
    </row>
    <row r="54" spans="1:39" s="11" customFormat="1" ht="15.75" thickBot="1">
      <c r="A54" s="184">
        <v>153631</v>
      </c>
      <c r="B54" s="185"/>
      <c r="C54" s="211" t="s">
        <v>371</v>
      </c>
      <c r="D54" s="212"/>
      <c r="E54" s="212"/>
      <c r="F54" s="213"/>
      <c r="G54" s="15">
        <v>1</v>
      </c>
      <c r="H54" s="16"/>
      <c r="I54" s="17">
        <f t="shared" si="1"/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5"/>
      <c r="AL54" s="5"/>
      <c r="AM54" s="5"/>
    </row>
    <row r="55" spans="1:39" s="11" customFormat="1" ht="14.25" customHeight="1">
      <c r="A55" s="189">
        <v>153268</v>
      </c>
      <c r="B55" s="190"/>
      <c r="C55" s="214" t="s">
        <v>372</v>
      </c>
      <c r="D55" s="215"/>
      <c r="E55" s="215"/>
      <c r="F55" s="216"/>
      <c r="G55" s="7">
        <v>208</v>
      </c>
      <c r="H55" s="8"/>
      <c r="I55" s="9">
        <f t="shared" si="1"/>
        <v>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5"/>
      <c r="AL55" s="5"/>
      <c r="AM55" s="5"/>
    </row>
    <row r="56" spans="1:39" s="11" customFormat="1" ht="15">
      <c r="A56" s="176">
        <v>154141</v>
      </c>
      <c r="B56" s="177"/>
      <c r="C56" s="199" t="s">
        <v>581</v>
      </c>
      <c r="D56" s="200"/>
      <c r="E56" s="200"/>
      <c r="F56" s="201"/>
      <c r="G56" s="7">
        <v>60</v>
      </c>
      <c r="H56" s="8"/>
      <c r="I56" s="9">
        <f t="shared" si="1"/>
        <v>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5"/>
      <c r="AL56" s="5"/>
      <c r="AM56" s="5"/>
    </row>
    <row r="57" spans="1:39" s="11" customFormat="1" ht="15" customHeight="1">
      <c r="A57" s="176">
        <v>154139</v>
      </c>
      <c r="B57" s="177"/>
      <c r="C57" s="199" t="s">
        <v>591</v>
      </c>
      <c r="D57" s="200"/>
      <c r="E57" s="200"/>
      <c r="F57" s="201"/>
      <c r="G57" s="7">
        <v>20</v>
      </c>
      <c r="H57" s="8"/>
      <c r="I57" s="9">
        <f t="shared" si="1"/>
        <v>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5"/>
      <c r="AL57" s="5"/>
      <c r="AM57" s="5"/>
    </row>
    <row r="58" spans="1:39" s="11" customFormat="1" ht="15">
      <c r="A58" s="176">
        <v>153265</v>
      </c>
      <c r="B58" s="177"/>
      <c r="C58" s="199" t="s">
        <v>373</v>
      </c>
      <c r="D58" s="200"/>
      <c r="E58" s="200"/>
      <c r="F58" s="201"/>
      <c r="G58" s="12">
        <v>4</v>
      </c>
      <c r="H58" s="13"/>
      <c r="I58" s="14">
        <f t="shared" si="1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5"/>
      <c r="AL58" s="5"/>
      <c r="AM58" s="5"/>
    </row>
    <row r="59" spans="1:39" s="11" customFormat="1" ht="15.75" thickBot="1">
      <c r="A59" s="184">
        <v>153266</v>
      </c>
      <c r="B59" s="185"/>
      <c r="C59" s="211" t="s">
        <v>374</v>
      </c>
      <c r="D59" s="212"/>
      <c r="E59" s="212"/>
      <c r="F59" s="213"/>
      <c r="G59" s="15">
        <v>1</v>
      </c>
      <c r="H59" s="16"/>
      <c r="I59" s="17">
        <f t="shared" si="1"/>
        <v>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5"/>
      <c r="AL59" s="5"/>
      <c r="AM59" s="5"/>
    </row>
    <row r="60" spans="1:39" s="11" customFormat="1" ht="15.75" thickBot="1">
      <c r="A60" s="234">
        <v>152537</v>
      </c>
      <c r="B60" s="235"/>
      <c r="C60" s="278" t="s">
        <v>358</v>
      </c>
      <c r="D60" s="279"/>
      <c r="E60" s="279"/>
      <c r="F60" s="280"/>
      <c r="G60" s="34">
        <v>1</v>
      </c>
      <c r="H60" s="35"/>
      <c r="I60" s="36">
        <f t="shared" si="1"/>
        <v>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5"/>
      <c r="AL60" s="5"/>
      <c r="AM60" s="5"/>
    </row>
    <row r="61" spans="1:39" s="11" customFormat="1" ht="15" customHeight="1">
      <c r="A61" s="189">
        <v>155056</v>
      </c>
      <c r="B61" s="190"/>
      <c r="C61" s="252" t="s">
        <v>376</v>
      </c>
      <c r="D61" s="253"/>
      <c r="E61" s="253"/>
      <c r="F61" s="254"/>
      <c r="G61" s="7">
        <v>208</v>
      </c>
      <c r="H61" s="8"/>
      <c r="I61" s="9">
        <f t="shared" si="1"/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5"/>
      <c r="AL61" s="5"/>
      <c r="AM61" s="5"/>
    </row>
    <row r="62" spans="1:39" s="11" customFormat="1" ht="15">
      <c r="A62" s="176">
        <v>154142</v>
      </c>
      <c r="B62" s="177"/>
      <c r="C62" s="87" t="s">
        <v>671</v>
      </c>
      <c r="D62" s="88"/>
      <c r="E62" s="88"/>
      <c r="F62" s="89"/>
      <c r="G62" s="7">
        <v>60</v>
      </c>
      <c r="H62" s="8"/>
      <c r="I62" s="9">
        <f t="shared" si="1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5"/>
      <c r="AL62" s="5"/>
      <c r="AM62" s="5"/>
    </row>
    <row r="63" spans="1:39" s="11" customFormat="1" ht="15">
      <c r="A63" s="176">
        <v>155057</v>
      </c>
      <c r="B63" s="177"/>
      <c r="C63" s="199" t="s">
        <v>377</v>
      </c>
      <c r="D63" s="200"/>
      <c r="E63" s="200"/>
      <c r="F63" s="201"/>
      <c r="G63" s="12">
        <v>20</v>
      </c>
      <c r="H63" s="13"/>
      <c r="I63" s="14">
        <f t="shared" si="1"/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5"/>
      <c r="AL63" s="5"/>
      <c r="AM63" s="5"/>
    </row>
    <row r="64" spans="1:39" s="11" customFormat="1" ht="15">
      <c r="A64" s="176">
        <v>153018</v>
      </c>
      <c r="B64" s="177"/>
      <c r="C64" s="199" t="s">
        <v>378</v>
      </c>
      <c r="D64" s="200"/>
      <c r="E64" s="200"/>
      <c r="F64" s="201"/>
      <c r="G64" s="12">
        <v>4</v>
      </c>
      <c r="H64" s="13"/>
      <c r="I64" s="14">
        <f t="shared" si="1"/>
        <v>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5"/>
      <c r="AL64" s="5"/>
      <c r="AM64" s="5"/>
    </row>
    <row r="65" spans="1:39" s="11" customFormat="1" ht="15.75" thickBot="1">
      <c r="A65" s="184">
        <v>152574</v>
      </c>
      <c r="B65" s="185"/>
      <c r="C65" s="211" t="s">
        <v>379</v>
      </c>
      <c r="D65" s="212"/>
      <c r="E65" s="212"/>
      <c r="F65" s="213"/>
      <c r="G65" s="15">
        <v>1</v>
      </c>
      <c r="H65" s="16"/>
      <c r="I65" s="17">
        <f t="shared" si="1"/>
        <v>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5"/>
      <c r="AL65" s="5"/>
      <c r="AM65" s="5"/>
    </row>
    <row r="66" spans="1:39" s="11" customFormat="1" ht="15" customHeight="1">
      <c r="A66" s="189">
        <v>155053</v>
      </c>
      <c r="B66" s="190"/>
      <c r="C66" s="214" t="s">
        <v>380</v>
      </c>
      <c r="D66" s="215"/>
      <c r="E66" s="215"/>
      <c r="F66" s="216"/>
      <c r="G66" s="7">
        <v>208</v>
      </c>
      <c r="H66" s="8"/>
      <c r="I66" s="9">
        <f t="shared" si="1"/>
        <v>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5"/>
      <c r="AL66" s="5"/>
      <c r="AM66" s="5"/>
    </row>
    <row r="67" spans="1:39" s="11" customFormat="1" ht="15">
      <c r="A67" s="176">
        <v>154140</v>
      </c>
      <c r="B67" s="177"/>
      <c r="C67" s="199" t="s">
        <v>647</v>
      </c>
      <c r="D67" s="200"/>
      <c r="E67" s="200"/>
      <c r="F67" s="201"/>
      <c r="G67" s="7">
        <v>60</v>
      </c>
      <c r="H67" s="8"/>
      <c r="I67" s="9">
        <f t="shared" si="1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5"/>
      <c r="AL67" s="5"/>
      <c r="AM67" s="5"/>
    </row>
    <row r="68" spans="1:39" s="11" customFormat="1" ht="15">
      <c r="A68" s="176">
        <v>155054</v>
      </c>
      <c r="B68" s="177"/>
      <c r="C68" s="199" t="s">
        <v>381</v>
      </c>
      <c r="D68" s="200"/>
      <c r="E68" s="200"/>
      <c r="F68" s="201"/>
      <c r="G68" s="12">
        <v>20</v>
      </c>
      <c r="H68" s="13"/>
      <c r="I68" s="14">
        <f t="shared" si="1"/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5"/>
      <c r="AL68" s="5"/>
      <c r="AM68" s="5"/>
    </row>
    <row r="69" spans="1:39" s="11" customFormat="1" ht="15">
      <c r="A69" s="176">
        <v>152566</v>
      </c>
      <c r="B69" s="177"/>
      <c r="C69" s="199" t="s">
        <v>382</v>
      </c>
      <c r="D69" s="200"/>
      <c r="E69" s="200"/>
      <c r="F69" s="201"/>
      <c r="G69" s="12">
        <v>4</v>
      </c>
      <c r="H69" s="13"/>
      <c r="I69" s="14">
        <f t="shared" si="1"/>
        <v>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5"/>
      <c r="AL69" s="5"/>
      <c r="AM69" s="5"/>
    </row>
    <row r="70" spans="1:39" s="11" customFormat="1" ht="15.75" thickBot="1">
      <c r="A70" s="184">
        <v>152567</v>
      </c>
      <c r="B70" s="185"/>
      <c r="C70" s="211" t="s">
        <v>383</v>
      </c>
      <c r="D70" s="212"/>
      <c r="E70" s="212"/>
      <c r="F70" s="213"/>
      <c r="G70" s="15">
        <v>1</v>
      </c>
      <c r="H70" s="16"/>
      <c r="I70" s="17">
        <f t="shared" si="1"/>
        <v>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5"/>
      <c r="AL70" s="5"/>
      <c r="AM70" s="5"/>
    </row>
    <row r="71" spans="1:39" s="11" customFormat="1" ht="15" customHeight="1">
      <c r="A71" s="189">
        <v>152572</v>
      </c>
      <c r="B71" s="190"/>
      <c r="C71" s="214" t="s">
        <v>531</v>
      </c>
      <c r="D71" s="215"/>
      <c r="E71" s="215"/>
      <c r="F71" s="216"/>
      <c r="G71" s="7">
        <v>4</v>
      </c>
      <c r="H71" s="8"/>
      <c r="I71" s="9">
        <f t="shared" si="1"/>
        <v>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5"/>
      <c r="AL71" s="5"/>
      <c r="AM71" s="5"/>
    </row>
    <row r="72" spans="1:39" s="11" customFormat="1" ht="15.75" thickBot="1">
      <c r="A72" s="184">
        <v>152573</v>
      </c>
      <c r="B72" s="185"/>
      <c r="C72" s="211" t="s">
        <v>532</v>
      </c>
      <c r="D72" s="212"/>
      <c r="E72" s="212"/>
      <c r="F72" s="213"/>
      <c r="G72" s="15">
        <v>1</v>
      </c>
      <c r="H72" s="16"/>
      <c r="I72" s="17">
        <f t="shared" si="1"/>
        <v>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5"/>
      <c r="AL72" s="5"/>
      <c r="AM72" s="5"/>
    </row>
    <row r="73" spans="1:39" s="11" customFormat="1" ht="15.75" thickBot="1">
      <c r="A73" s="234">
        <v>151200</v>
      </c>
      <c r="B73" s="235"/>
      <c r="C73" s="281" t="s">
        <v>659</v>
      </c>
      <c r="D73" s="282"/>
      <c r="E73" s="282"/>
      <c r="F73" s="283"/>
      <c r="G73" s="37">
        <v>208</v>
      </c>
      <c r="H73" s="38"/>
      <c r="I73" s="39">
        <f t="shared" si="1"/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5"/>
      <c r="AL73" s="5"/>
      <c r="AM73" s="5"/>
    </row>
    <row r="74" spans="1:39" s="11" customFormat="1" ht="14.25" customHeight="1">
      <c r="A74" s="189">
        <v>153276</v>
      </c>
      <c r="B74" s="190"/>
      <c r="C74" s="160" t="s">
        <v>552</v>
      </c>
      <c r="D74" s="160"/>
      <c r="E74" s="160"/>
      <c r="F74" s="160"/>
      <c r="G74" s="21">
        <v>208</v>
      </c>
      <c r="H74" s="22"/>
      <c r="I74" s="40">
        <f t="shared" si="1"/>
        <v>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5"/>
      <c r="AL74" s="5"/>
      <c r="AM74" s="5"/>
    </row>
    <row r="75" spans="1:39" s="11" customFormat="1" ht="15.75" thickBot="1">
      <c r="A75" s="184">
        <v>153454</v>
      </c>
      <c r="B75" s="185"/>
      <c r="C75" s="170" t="s">
        <v>656</v>
      </c>
      <c r="D75" s="170"/>
      <c r="E75" s="170"/>
      <c r="F75" s="170"/>
      <c r="G75" s="15">
        <v>1</v>
      </c>
      <c r="H75" s="16"/>
      <c r="I75" s="41">
        <f t="shared" si="1"/>
        <v>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5"/>
      <c r="AL75" s="5"/>
      <c r="AM75" s="5"/>
    </row>
    <row r="76" spans="1:39" s="11" customFormat="1" ht="15" customHeight="1">
      <c r="A76" s="189">
        <v>153625</v>
      </c>
      <c r="B76" s="190"/>
      <c r="C76" s="164" t="s">
        <v>657</v>
      </c>
      <c r="D76" s="164"/>
      <c r="E76" s="164"/>
      <c r="F76" s="164"/>
      <c r="G76" s="7">
        <v>208</v>
      </c>
      <c r="H76" s="8"/>
      <c r="I76" s="26">
        <f t="shared" si="1"/>
        <v>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5"/>
      <c r="AL76" s="5"/>
      <c r="AM76" s="5"/>
    </row>
    <row r="77" spans="1:39" s="11" customFormat="1" ht="15.75" thickBot="1">
      <c r="A77" s="184">
        <v>153624</v>
      </c>
      <c r="B77" s="185"/>
      <c r="C77" s="170" t="s">
        <v>658</v>
      </c>
      <c r="D77" s="170"/>
      <c r="E77" s="170"/>
      <c r="F77" s="170"/>
      <c r="G77" s="15">
        <v>1</v>
      </c>
      <c r="H77" s="16"/>
      <c r="I77" s="41">
        <f t="shared" si="1"/>
        <v>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5"/>
      <c r="AL77" s="5"/>
      <c r="AM77" s="5"/>
    </row>
    <row r="78" spans="1:39" s="11" customFormat="1" ht="15" customHeight="1">
      <c r="A78" s="189">
        <v>155055</v>
      </c>
      <c r="B78" s="190"/>
      <c r="C78" s="252" t="s">
        <v>553</v>
      </c>
      <c r="D78" s="253"/>
      <c r="E78" s="253"/>
      <c r="F78" s="254"/>
      <c r="G78" s="7">
        <v>208</v>
      </c>
      <c r="H78" s="8"/>
      <c r="I78" s="9">
        <f t="shared" si="1"/>
        <v>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5"/>
      <c r="AL78" s="5"/>
      <c r="AM78" s="5"/>
    </row>
    <row r="79" spans="1:39" s="11" customFormat="1" ht="15">
      <c r="A79" s="176">
        <v>154141</v>
      </c>
      <c r="B79" s="177"/>
      <c r="C79" s="87" t="s">
        <v>582</v>
      </c>
      <c r="D79" s="88"/>
      <c r="E79" s="88"/>
      <c r="F79" s="89"/>
      <c r="G79" s="7">
        <v>60</v>
      </c>
      <c r="H79" s="8"/>
      <c r="I79" s="9">
        <f t="shared" si="1"/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5"/>
      <c r="AL79" s="5"/>
      <c r="AM79" s="5"/>
    </row>
    <row r="80" spans="1:39" s="11" customFormat="1" ht="15">
      <c r="A80" s="176">
        <v>153394</v>
      </c>
      <c r="B80" s="177"/>
      <c r="C80" s="199" t="s">
        <v>554</v>
      </c>
      <c r="D80" s="200"/>
      <c r="E80" s="200"/>
      <c r="F80" s="201"/>
      <c r="G80" s="12">
        <v>20</v>
      </c>
      <c r="H80" s="13"/>
      <c r="I80" s="14">
        <f t="shared" si="1"/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5"/>
      <c r="AL80" s="5"/>
      <c r="AM80" s="5"/>
    </row>
    <row r="81" spans="1:39" s="11" customFormat="1" ht="15">
      <c r="A81" s="176">
        <v>152564</v>
      </c>
      <c r="B81" s="177"/>
      <c r="C81" s="199" t="s">
        <v>555</v>
      </c>
      <c r="D81" s="200"/>
      <c r="E81" s="200"/>
      <c r="F81" s="201"/>
      <c r="G81" s="12">
        <v>4</v>
      </c>
      <c r="H81" s="13"/>
      <c r="I81" s="14">
        <f t="shared" si="1"/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5"/>
      <c r="AL81" s="5"/>
      <c r="AM81" s="5"/>
    </row>
    <row r="82" spans="1:39" s="11" customFormat="1" ht="15.75" thickBot="1">
      <c r="A82" s="232">
        <v>152565</v>
      </c>
      <c r="B82" s="233"/>
      <c r="C82" s="284" t="s">
        <v>556</v>
      </c>
      <c r="D82" s="285"/>
      <c r="E82" s="285"/>
      <c r="F82" s="286"/>
      <c r="G82" s="27">
        <v>1</v>
      </c>
      <c r="H82" s="28"/>
      <c r="I82" s="30">
        <f t="shared" si="1"/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5"/>
      <c r="AL82" s="5"/>
      <c r="AM82" s="5"/>
    </row>
    <row r="83" spans="1:39" s="11" customFormat="1" ht="15" customHeight="1">
      <c r="A83" s="197">
        <v>155183</v>
      </c>
      <c r="B83" s="198"/>
      <c r="C83" s="160" t="s">
        <v>680</v>
      </c>
      <c r="D83" s="160"/>
      <c r="E83" s="160"/>
      <c r="F83" s="160"/>
      <c r="G83" s="21">
        <v>208</v>
      </c>
      <c r="H83" s="22"/>
      <c r="I83" s="23">
        <f aca="true" t="shared" si="2" ref="I83:I90">G83*H83</f>
        <v>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5"/>
      <c r="AL83" s="5"/>
      <c r="AM83" s="5"/>
    </row>
    <row r="84" spans="1:39" s="11" customFormat="1" ht="15" customHeight="1">
      <c r="A84" s="165">
        <v>155316</v>
      </c>
      <c r="B84" s="166"/>
      <c r="C84" s="167" t="s">
        <v>683</v>
      </c>
      <c r="D84" s="167"/>
      <c r="E84" s="167"/>
      <c r="F84" s="167"/>
      <c r="G84" s="12">
        <v>20</v>
      </c>
      <c r="H84" s="13"/>
      <c r="I84" s="14">
        <f t="shared" si="2"/>
        <v>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5"/>
      <c r="AL84" s="5"/>
      <c r="AM84" s="5"/>
    </row>
    <row r="85" spans="1:39" s="11" customFormat="1" ht="15">
      <c r="A85" s="165">
        <v>155317</v>
      </c>
      <c r="B85" s="166"/>
      <c r="C85" s="167" t="s">
        <v>685</v>
      </c>
      <c r="D85" s="167"/>
      <c r="E85" s="167"/>
      <c r="F85" s="167"/>
      <c r="G85" s="12">
        <v>4</v>
      </c>
      <c r="H85" s="13"/>
      <c r="I85" s="14">
        <f t="shared" si="2"/>
        <v>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5"/>
      <c r="AL85" s="5"/>
      <c r="AM85" s="5"/>
    </row>
    <row r="86" spans="1:39" s="11" customFormat="1" ht="15.75" thickBot="1">
      <c r="A86" s="168">
        <v>155184</v>
      </c>
      <c r="B86" s="169"/>
      <c r="C86" s="170" t="s">
        <v>689</v>
      </c>
      <c r="D86" s="170"/>
      <c r="E86" s="170"/>
      <c r="F86" s="170"/>
      <c r="G86" s="15">
        <v>1</v>
      </c>
      <c r="H86" s="16"/>
      <c r="I86" s="17">
        <f t="shared" si="2"/>
        <v>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5"/>
      <c r="AL86" s="5"/>
      <c r="AM86" s="5"/>
    </row>
    <row r="87" spans="1:39" s="11" customFormat="1" ht="15.75" customHeight="1">
      <c r="A87" s="171">
        <v>155334</v>
      </c>
      <c r="B87" s="172"/>
      <c r="C87" s="160" t="s">
        <v>681</v>
      </c>
      <c r="D87" s="160"/>
      <c r="E87" s="160"/>
      <c r="F87" s="160"/>
      <c r="G87" s="21">
        <v>208</v>
      </c>
      <c r="H87" s="22"/>
      <c r="I87" s="40">
        <f t="shared" si="2"/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5"/>
      <c r="AL87" s="5"/>
      <c r="AM87" s="5"/>
    </row>
    <row r="88" spans="1:39" s="11" customFormat="1" ht="15" customHeight="1">
      <c r="A88" s="158">
        <v>155336</v>
      </c>
      <c r="B88" s="159"/>
      <c r="C88" s="164" t="s">
        <v>682</v>
      </c>
      <c r="D88" s="164"/>
      <c r="E88" s="164"/>
      <c r="F88" s="164"/>
      <c r="G88" s="12">
        <v>60</v>
      </c>
      <c r="H88" s="13"/>
      <c r="I88" s="65">
        <f t="shared" si="2"/>
        <v>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5"/>
      <c r="AL88" s="5"/>
      <c r="AM88" s="5"/>
    </row>
    <row r="89" spans="1:39" s="11" customFormat="1" ht="15" customHeight="1">
      <c r="A89" s="158">
        <v>155335</v>
      </c>
      <c r="B89" s="159"/>
      <c r="C89" s="164" t="s">
        <v>684</v>
      </c>
      <c r="D89" s="164"/>
      <c r="E89" s="164"/>
      <c r="F89" s="164"/>
      <c r="G89" s="12">
        <v>20</v>
      </c>
      <c r="H89" s="13"/>
      <c r="I89" s="65">
        <f t="shared" si="2"/>
        <v>0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5"/>
      <c r="AL89" s="5"/>
      <c r="AM89" s="5"/>
    </row>
    <row r="90" spans="1:39" s="11" customFormat="1" ht="15" customHeight="1">
      <c r="A90" s="158">
        <v>155337</v>
      </c>
      <c r="B90" s="159"/>
      <c r="C90" s="164" t="s">
        <v>686</v>
      </c>
      <c r="D90" s="164"/>
      <c r="E90" s="164"/>
      <c r="F90" s="164"/>
      <c r="G90" s="12">
        <v>4</v>
      </c>
      <c r="H90" s="13"/>
      <c r="I90" s="65">
        <f t="shared" si="2"/>
        <v>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5"/>
      <c r="AL90" s="5"/>
      <c r="AM90" s="5"/>
    </row>
    <row r="91" spans="1:39" s="11" customFormat="1" ht="15.75" thickBot="1">
      <c r="A91" s="162">
        <v>155338</v>
      </c>
      <c r="B91" s="163"/>
      <c r="C91" s="161" t="s">
        <v>688</v>
      </c>
      <c r="D91" s="161"/>
      <c r="E91" s="161"/>
      <c r="F91" s="161"/>
      <c r="G91" s="15">
        <v>1</v>
      </c>
      <c r="H91" s="16"/>
      <c r="I91" s="41">
        <f>G91*H91</f>
        <v>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5"/>
      <c r="AL91" s="5"/>
      <c r="AM91" s="5"/>
    </row>
    <row r="92" spans="1:39" s="11" customFormat="1" ht="15" customHeight="1">
      <c r="A92" s="189">
        <v>155051</v>
      </c>
      <c r="B92" s="190"/>
      <c r="C92" s="252" t="s">
        <v>384</v>
      </c>
      <c r="D92" s="253"/>
      <c r="E92" s="253"/>
      <c r="F92" s="254"/>
      <c r="G92" s="7">
        <v>208</v>
      </c>
      <c r="H92" s="8"/>
      <c r="I92" s="9">
        <f t="shared" si="1"/>
        <v>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5"/>
      <c r="AL92" s="5"/>
      <c r="AM92" s="5"/>
    </row>
    <row r="93" spans="1:39" s="11" customFormat="1" ht="15" customHeight="1">
      <c r="A93" s="176">
        <v>154879</v>
      </c>
      <c r="B93" s="177"/>
      <c r="C93" s="178" t="s">
        <v>670</v>
      </c>
      <c r="D93" s="179"/>
      <c r="E93" s="179"/>
      <c r="F93" s="180"/>
      <c r="G93" s="7">
        <v>20</v>
      </c>
      <c r="H93" s="8"/>
      <c r="I93" s="9">
        <f t="shared" si="1"/>
        <v>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5"/>
      <c r="AL93" s="5"/>
      <c r="AM93" s="5"/>
    </row>
    <row r="94" spans="1:39" s="11" customFormat="1" ht="15">
      <c r="A94" s="176">
        <v>155052</v>
      </c>
      <c r="B94" s="177"/>
      <c r="C94" s="199" t="s">
        <v>385</v>
      </c>
      <c r="D94" s="200"/>
      <c r="E94" s="200"/>
      <c r="F94" s="201"/>
      <c r="G94" s="12">
        <v>20</v>
      </c>
      <c r="H94" s="13"/>
      <c r="I94" s="14">
        <f t="shared" si="1"/>
        <v>0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5"/>
      <c r="AL94" s="5"/>
      <c r="AM94" s="5"/>
    </row>
    <row r="95" spans="1:39" s="11" customFormat="1" ht="15">
      <c r="A95" s="176">
        <v>152568</v>
      </c>
      <c r="B95" s="177"/>
      <c r="C95" s="199" t="s">
        <v>386</v>
      </c>
      <c r="D95" s="200"/>
      <c r="E95" s="200"/>
      <c r="F95" s="201"/>
      <c r="G95" s="12">
        <v>4</v>
      </c>
      <c r="H95" s="13"/>
      <c r="I95" s="14">
        <f t="shared" si="1"/>
        <v>0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5"/>
      <c r="AL95" s="5"/>
      <c r="AM95" s="5"/>
    </row>
    <row r="96" spans="1:39" s="11" customFormat="1" ht="15.75" thickBot="1">
      <c r="A96" s="184">
        <v>152569</v>
      </c>
      <c r="B96" s="185"/>
      <c r="C96" s="211" t="s">
        <v>687</v>
      </c>
      <c r="D96" s="212"/>
      <c r="E96" s="212"/>
      <c r="F96" s="213"/>
      <c r="G96" s="15">
        <v>1</v>
      </c>
      <c r="H96" s="16"/>
      <c r="I96" s="17">
        <f t="shared" si="1"/>
        <v>0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5"/>
      <c r="AL96" s="5"/>
      <c r="AM96" s="5"/>
    </row>
    <row r="97" spans="1:39" s="11" customFormat="1" ht="15" customHeight="1">
      <c r="A97" s="189">
        <v>152196</v>
      </c>
      <c r="B97" s="190"/>
      <c r="C97" s="214" t="s">
        <v>387</v>
      </c>
      <c r="D97" s="215"/>
      <c r="E97" s="215"/>
      <c r="F97" s="216"/>
      <c r="G97" s="7">
        <v>208</v>
      </c>
      <c r="H97" s="8"/>
      <c r="I97" s="9">
        <f>G97*H97</f>
        <v>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5"/>
      <c r="AL97" s="5"/>
      <c r="AM97" s="5"/>
    </row>
    <row r="98" spans="1:39" s="11" customFormat="1" ht="15">
      <c r="A98" s="176">
        <v>152624</v>
      </c>
      <c r="B98" s="177"/>
      <c r="C98" s="199" t="s">
        <v>388</v>
      </c>
      <c r="D98" s="200"/>
      <c r="E98" s="200"/>
      <c r="F98" s="201"/>
      <c r="G98" s="12">
        <v>4</v>
      </c>
      <c r="H98" s="13"/>
      <c r="I98" s="14">
        <f>G98*H98</f>
        <v>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5"/>
      <c r="AL98" s="5"/>
      <c r="AM98" s="5"/>
    </row>
    <row r="99" spans="1:36" s="5" customFormat="1" ht="15.75" thickBot="1">
      <c r="A99" s="176">
        <v>152625</v>
      </c>
      <c r="B99" s="177"/>
      <c r="C99" s="199" t="s">
        <v>389</v>
      </c>
      <c r="D99" s="200"/>
      <c r="E99" s="200"/>
      <c r="F99" s="201"/>
      <c r="G99" s="12">
        <v>1</v>
      </c>
      <c r="H99" s="13"/>
      <c r="I99" s="14">
        <f>G99*H99</f>
        <v>0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9" s="11" customFormat="1" ht="15.75" customHeight="1">
      <c r="A100" s="217">
        <v>152570</v>
      </c>
      <c r="B100" s="218"/>
      <c r="C100" s="293" t="s">
        <v>592</v>
      </c>
      <c r="D100" s="294"/>
      <c r="E100" s="294"/>
      <c r="F100" s="295"/>
      <c r="G100" s="21">
        <v>4</v>
      </c>
      <c r="H100" s="22"/>
      <c r="I100" s="23">
        <f>G100*H100</f>
        <v>0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5"/>
      <c r="AL100" s="5"/>
      <c r="AM100" s="5"/>
    </row>
    <row r="101" spans="1:39" s="11" customFormat="1" ht="15.75" customHeight="1" thickBot="1">
      <c r="A101" s="220">
        <v>152571</v>
      </c>
      <c r="B101" s="221"/>
      <c r="C101" s="222" t="s">
        <v>593</v>
      </c>
      <c r="D101" s="223"/>
      <c r="E101" s="223"/>
      <c r="F101" s="224"/>
      <c r="G101" s="15">
        <v>1</v>
      </c>
      <c r="H101" s="16"/>
      <c r="I101" s="17">
        <f>G101*H101</f>
        <v>0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5"/>
      <c r="AL101" s="5"/>
      <c r="AM101" s="5"/>
    </row>
    <row r="102" spans="1:39" s="11" customFormat="1" ht="15.75" thickBot="1">
      <c r="A102" s="126" t="s">
        <v>96</v>
      </c>
      <c r="B102" s="127"/>
      <c r="C102" s="96"/>
      <c r="D102" s="96"/>
      <c r="E102" s="96"/>
      <c r="F102" s="96"/>
      <c r="G102" s="96"/>
      <c r="H102" s="97"/>
      <c r="I102" s="9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5"/>
      <c r="AL102" s="5"/>
      <c r="AM102" s="5"/>
    </row>
    <row r="103" spans="1:39" s="11" customFormat="1" ht="15.75" customHeight="1">
      <c r="A103" s="225">
        <v>154811</v>
      </c>
      <c r="B103" s="226"/>
      <c r="C103" s="219" t="s">
        <v>594</v>
      </c>
      <c r="D103" s="219"/>
      <c r="E103" s="219"/>
      <c r="F103" s="219"/>
      <c r="G103" s="146">
        <v>208</v>
      </c>
      <c r="H103" s="99"/>
      <c r="I103" s="101">
        <f aca="true" t="shared" si="3" ref="I103:I168">G103*H103</f>
        <v>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5"/>
      <c r="AL103" s="5"/>
      <c r="AM103" s="5"/>
    </row>
    <row r="104" spans="1:39" s="11" customFormat="1" ht="15.75" customHeight="1" thickBot="1">
      <c r="A104" s="255">
        <v>154812</v>
      </c>
      <c r="B104" s="256"/>
      <c r="C104" s="274" t="s">
        <v>595</v>
      </c>
      <c r="D104" s="274"/>
      <c r="E104" s="274"/>
      <c r="F104" s="274"/>
      <c r="G104" s="144">
        <v>20</v>
      </c>
      <c r="H104" s="100"/>
      <c r="I104" s="102">
        <f t="shared" si="3"/>
        <v>0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5"/>
      <c r="AL104" s="5"/>
      <c r="AM104" s="5"/>
    </row>
    <row r="105" spans="1:39" s="11" customFormat="1" ht="15" customHeight="1">
      <c r="A105" s="189">
        <v>104458</v>
      </c>
      <c r="B105" s="190"/>
      <c r="C105" s="290" t="s">
        <v>390</v>
      </c>
      <c r="D105" s="291"/>
      <c r="E105" s="291"/>
      <c r="F105" s="292"/>
      <c r="G105" s="7">
        <v>208</v>
      </c>
      <c r="H105" s="8"/>
      <c r="I105" s="9">
        <f t="shared" si="3"/>
        <v>0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5"/>
      <c r="AL105" s="5"/>
      <c r="AM105" s="5"/>
    </row>
    <row r="106" spans="1:39" s="11" customFormat="1" ht="15.75" thickBot="1">
      <c r="A106" s="184">
        <v>152710</v>
      </c>
      <c r="B106" s="185"/>
      <c r="C106" s="287" t="s">
        <v>391</v>
      </c>
      <c r="D106" s="288"/>
      <c r="E106" s="288"/>
      <c r="F106" s="289"/>
      <c r="G106" s="15">
        <v>20</v>
      </c>
      <c r="H106" s="16"/>
      <c r="I106" s="17">
        <f t="shared" si="3"/>
        <v>0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5"/>
      <c r="AL106" s="5"/>
      <c r="AM106" s="5"/>
    </row>
    <row r="107" spans="1:39" s="11" customFormat="1" ht="14.25" customHeight="1">
      <c r="A107" s="189">
        <v>153543</v>
      </c>
      <c r="B107" s="190"/>
      <c r="C107" s="214" t="s">
        <v>392</v>
      </c>
      <c r="D107" s="215"/>
      <c r="E107" s="215"/>
      <c r="F107" s="216"/>
      <c r="G107" s="7">
        <v>208</v>
      </c>
      <c r="H107" s="8"/>
      <c r="I107" s="9">
        <f t="shared" si="3"/>
        <v>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5"/>
      <c r="AL107" s="5"/>
      <c r="AM107" s="5"/>
    </row>
    <row r="108" spans="1:39" s="11" customFormat="1" ht="15">
      <c r="A108" s="176">
        <v>152709</v>
      </c>
      <c r="B108" s="177"/>
      <c r="C108" s="199" t="s">
        <v>393</v>
      </c>
      <c r="D108" s="200"/>
      <c r="E108" s="200"/>
      <c r="F108" s="201"/>
      <c r="G108" s="12">
        <v>20</v>
      </c>
      <c r="H108" s="13"/>
      <c r="I108" s="14">
        <f t="shared" si="3"/>
        <v>0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5"/>
      <c r="AL108" s="5"/>
      <c r="AM108" s="5"/>
    </row>
    <row r="109" spans="1:39" s="11" customFormat="1" ht="15.75" thickBot="1">
      <c r="A109" s="184">
        <v>152656</v>
      </c>
      <c r="B109" s="185"/>
      <c r="C109" s="211" t="s">
        <v>394</v>
      </c>
      <c r="D109" s="212"/>
      <c r="E109" s="212"/>
      <c r="F109" s="213"/>
      <c r="G109" s="15">
        <v>4</v>
      </c>
      <c r="H109" s="16"/>
      <c r="I109" s="17">
        <f t="shared" si="3"/>
        <v>0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5"/>
      <c r="AL109" s="5"/>
      <c r="AM109" s="5"/>
    </row>
    <row r="110" spans="1:39" s="11" customFormat="1" ht="15" customHeight="1">
      <c r="A110" s="189">
        <v>153541</v>
      </c>
      <c r="B110" s="190"/>
      <c r="C110" s="214" t="s">
        <v>395</v>
      </c>
      <c r="D110" s="215"/>
      <c r="E110" s="215"/>
      <c r="F110" s="216"/>
      <c r="G110" s="7">
        <v>208</v>
      </c>
      <c r="H110" s="8"/>
      <c r="I110" s="9">
        <f t="shared" si="3"/>
        <v>0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5"/>
      <c r="AL110" s="5"/>
      <c r="AM110" s="5"/>
    </row>
    <row r="111" spans="1:39" s="11" customFormat="1" ht="15">
      <c r="A111" s="176">
        <v>152707</v>
      </c>
      <c r="B111" s="177"/>
      <c r="C111" s="199" t="s">
        <v>396</v>
      </c>
      <c r="D111" s="200"/>
      <c r="E111" s="200"/>
      <c r="F111" s="201"/>
      <c r="G111" s="12">
        <v>20</v>
      </c>
      <c r="H111" s="13"/>
      <c r="I111" s="14">
        <f t="shared" si="3"/>
        <v>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5"/>
      <c r="AL111" s="5"/>
      <c r="AM111" s="5"/>
    </row>
    <row r="112" spans="1:39" s="11" customFormat="1" ht="15.75" thickBot="1">
      <c r="A112" s="184">
        <v>152664</v>
      </c>
      <c r="B112" s="185"/>
      <c r="C112" s="211" t="s">
        <v>397</v>
      </c>
      <c r="D112" s="212"/>
      <c r="E112" s="212"/>
      <c r="F112" s="213"/>
      <c r="G112" s="15">
        <v>4</v>
      </c>
      <c r="H112" s="16"/>
      <c r="I112" s="17">
        <f t="shared" si="3"/>
        <v>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5"/>
      <c r="AL112" s="5"/>
      <c r="AM112" s="5"/>
    </row>
    <row r="113" spans="1:39" s="11" customFormat="1" ht="15" customHeight="1" thickBot="1">
      <c r="A113" s="250">
        <v>154833</v>
      </c>
      <c r="B113" s="251"/>
      <c r="C113" s="328" t="s">
        <v>596</v>
      </c>
      <c r="D113" s="328"/>
      <c r="E113" s="328"/>
      <c r="F113" s="328"/>
      <c r="G113" s="34">
        <v>208</v>
      </c>
      <c r="H113" s="35"/>
      <c r="I113" s="36">
        <f t="shared" si="3"/>
        <v>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5"/>
      <c r="AL113" s="5"/>
      <c r="AM113" s="5"/>
    </row>
    <row r="114" spans="1:39" s="11" customFormat="1" ht="15" customHeight="1">
      <c r="A114" s="189">
        <v>154374</v>
      </c>
      <c r="B114" s="190"/>
      <c r="C114" s="296" t="s">
        <v>557</v>
      </c>
      <c r="D114" s="296"/>
      <c r="E114" s="296"/>
      <c r="F114" s="296"/>
      <c r="G114" s="7">
        <v>208</v>
      </c>
      <c r="H114" s="33"/>
      <c r="I114" s="32">
        <f>G114*H114</f>
        <v>0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5"/>
      <c r="AL114" s="5"/>
      <c r="AM114" s="5"/>
    </row>
    <row r="115" spans="1:39" s="11" customFormat="1" ht="15.75" thickBot="1">
      <c r="A115" s="232">
        <v>154379</v>
      </c>
      <c r="B115" s="233"/>
      <c r="C115" s="271" t="s">
        <v>558</v>
      </c>
      <c r="D115" s="271"/>
      <c r="E115" s="271"/>
      <c r="F115" s="271"/>
      <c r="G115" s="27">
        <v>20</v>
      </c>
      <c r="H115" s="93"/>
      <c r="I115" s="94">
        <f t="shared" si="3"/>
        <v>0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5"/>
      <c r="AL115" s="5"/>
      <c r="AM115" s="5"/>
    </row>
    <row r="116" spans="1:39" s="11" customFormat="1" ht="14.25" customHeight="1">
      <c r="A116" s="173">
        <v>153120</v>
      </c>
      <c r="B116" s="174"/>
      <c r="C116" s="175" t="s">
        <v>676</v>
      </c>
      <c r="D116" s="175"/>
      <c r="E116" s="175"/>
      <c r="F116" s="175"/>
      <c r="G116" s="21">
        <v>208</v>
      </c>
      <c r="H116" s="145"/>
      <c r="I116" s="29">
        <f aca="true" t="shared" si="4" ref="I116:I121">G116*H116</f>
        <v>0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5"/>
      <c r="AL116" s="5"/>
      <c r="AM116" s="5"/>
    </row>
    <row r="117" spans="1:39" s="11" customFormat="1" ht="15" customHeight="1" thickBot="1">
      <c r="A117" s="181">
        <v>153121</v>
      </c>
      <c r="B117" s="182"/>
      <c r="C117" s="183" t="s">
        <v>677</v>
      </c>
      <c r="D117" s="183"/>
      <c r="E117" s="183"/>
      <c r="F117" s="183"/>
      <c r="G117" s="15">
        <v>20</v>
      </c>
      <c r="H117" s="148"/>
      <c r="I117" s="25">
        <f t="shared" si="4"/>
        <v>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5"/>
      <c r="AL117" s="5"/>
      <c r="AM117" s="5"/>
    </row>
    <row r="118" spans="1:39" s="11" customFormat="1" ht="15" customHeight="1">
      <c r="A118" s="189">
        <v>152731</v>
      </c>
      <c r="B118" s="190"/>
      <c r="C118" s="252" t="s">
        <v>533</v>
      </c>
      <c r="D118" s="253"/>
      <c r="E118" s="253"/>
      <c r="F118" s="254"/>
      <c r="G118" s="7">
        <v>1000</v>
      </c>
      <c r="H118" s="8"/>
      <c r="I118" s="26">
        <f t="shared" si="4"/>
        <v>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5"/>
      <c r="AL118" s="5"/>
      <c r="AM118" s="5"/>
    </row>
    <row r="119" spans="1:39" s="11" customFormat="1" ht="15">
      <c r="A119" s="176">
        <v>154899</v>
      </c>
      <c r="B119" s="177"/>
      <c r="C119" s="199" t="s">
        <v>401</v>
      </c>
      <c r="D119" s="200"/>
      <c r="E119" s="200"/>
      <c r="F119" s="201"/>
      <c r="G119" s="46">
        <v>208</v>
      </c>
      <c r="H119" s="47"/>
      <c r="I119" s="14">
        <f t="shared" si="4"/>
        <v>0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5"/>
      <c r="AL119" s="5"/>
      <c r="AM119" s="5"/>
    </row>
    <row r="120" spans="1:39" s="11" customFormat="1" ht="15">
      <c r="A120" s="176">
        <v>152712</v>
      </c>
      <c r="B120" s="177"/>
      <c r="C120" s="199" t="s">
        <v>402</v>
      </c>
      <c r="D120" s="200"/>
      <c r="E120" s="200"/>
      <c r="F120" s="201"/>
      <c r="G120" s="46">
        <v>20</v>
      </c>
      <c r="H120" s="47"/>
      <c r="I120" s="14">
        <f t="shared" si="4"/>
        <v>0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5"/>
      <c r="AL120" s="5"/>
      <c r="AM120" s="5"/>
    </row>
    <row r="121" spans="1:39" s="11" customFormat="1" ht="15.75" thickBot="1">
      <c r="A121" s="184">
        <v>152657</v>
      </c>
      <c r="B121" s="185"/>
      <c r="C121" s="211" t="s">
        <v>403</v>
      </c>
      <c r="D121" s="212"/>
      <c r="E121" s="212"/>
      <c r="F121" s="213"/>
      <c r="G121" s="15">
        <v>4</v>
      </c>
      <c r="H121" s="16"/>
      <c r="I121" s="17">
        <f t="shared" si="4"/>
        <v>0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5"/>
      <c r="AL121" s="5"/>
      <c r="AM121" s="5"/>
    </row>
    <row r="122" spans="1:39" s="11" customFormat="1" ht="15" customHeight="1">
      <c r="A122" s="189">
        <v>152891</v>
      </c>
      <c r="B122" s="190"/>
      <c r="C122" s="252" t="s">
        <v>398</v>
      </c>
      <c r="D122" s="253"/>
      <c r="E122" s="253"/>
      <c r="F122" s="254"/>
      <c r="G122" s="7">
        <v>208</v>
      </c>
      <c r="H122" s="8"/>
      <c r="I122" s="9">
        <f t="shared" si="3"/>
        <v>0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5"/>
      <c r="AL122" s="5"/>
      <c r="AM122" s="5"/>
    </row>
    <row r="123" spans="1:39" s="11" customFormat="1" ht="15">
      <c r="A123" s="176">
        <v>152673</v>
      </c>
      <c r="B123" s="177"/>
      <c r="C123" s="199" t="s">
        <v>399</v>
      </c>
      <c r="D123" s="200"/>
      <c r="E123" s="200"/>
      <c r="F123" s="201"/>
      <c r="G123" s="12">
        <v>20</v>
      </c>
      <c r="H123" s="13"/>
      <c r="I123" s="14">
        <f t="shared" si="3"/>
        <v>0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5"/>
      <c r="AL123" s="5"/>
      <c r="AM123" s="5"/>
    </row>
    <row r="124" spans="1:39" s="11" customFormat="1" ht="15.75" thickBot="1">
      <c r="A124" s="184">
        <v>152538</v>
      </c>
      <c r="B124" s="185"/>
      <c r="C124" s="211" t="s">
        <v>400</v>
      </c>
      <c r="D124" s="212"/>
      <c r="E124" s="212"/>
      <c r="F124" s="213"/>
      <c r="G124" s="15">
        <v>4</v>
      </c>
      <c r="H124" s="16"/>
      <c r="I124" s="17">
        <f t="shared" si="3"/>
        <v>0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5"/>
      <c r="AL124" s="5"/>
      <c r="AM124" s="5"/>
    </row>
    <row r="125" spans="1:39" s="11" customFormat="1" ht="15" customHeight="1">
      <c r="A125" s="189">
        <v>154901</v>
      </c>
      <c r="B125" s="190"/>
      <c r="C125" s="297" t="s">
        <v>404</v>
      </c>
      <c r="D125" s="297"/>
      <c r="E125" s="297"/>
      <c r="F125" s="297"/>
      <c r="G125" s="7">
        <v>208</v>
      </c>
      <c r="H125" s="8"/>
      <c r="I125" s="9">
        <f t="shared" si="3"/>
        <v>0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5"/>
      <c r="AL125" s="5"/>
      <c r="AM125" s="5"/>
    </row>
    <row r="126" spans="1:39" s="11" customFormat="1" ht="15.75" thickBot="1">
      <c r="A126" s="184">
        <v>152715</v>
      </c>
      <c r="B126" s="185"/>
      <c r="C126" s="298" t="s">
        <v>405</v>
      </c>
      <c r="D126" s="298"/>
      <c r="E126" s="298"/>
      <c r="F126" s="298"/>
      <c r="G126" s="27">
        <v>20</v>
      </c>
      <c r="H126" s="28"/>
      <c r="I126" s="30">
        <f t="shared" si="3"/>
        <v>0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5"/>
      <c r="AL126" s="5"/>
      <c r="AM126" s="5"/>
    </row>
    <row r="127" spans="1:39" s="11" customFormat="1" ht="14.25" customHeight="1">
      <c r="A127" s="217">
        <v>154903</v>
      </c>
      <c r="B127" s="218"/>
      <c r="C127" s="196" t="s">
        <v>406</v>
      </c>
      <c r="D127" s="196"/>
      <c r="E127" s="196"/>
      <c r="F127" s="299"/>
      <c r="G127" s="145">
        <v>208</v>
      </c>
      <c r="H127" s="145"/>
      <c r="I127" s="29">
        <f t="shared" si="3"/>
        <v>0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5"/>
      <c r="AL127" s="5"/>
      <c r="AM127" s="5"/>
    </row>
    <row r="128" spans="1:39" s="11" customFormat="1" ht="15.75" thickBot="1">
      <c r="A128" s="184">
        <v>153855</v>
      </c>
      <c r="B128" s="185"/>
      <c r="C128" s="210" t="s">
        <v>407</v>
      </c>
      <c r="D128" s="210"/>
      <c r="E128" s="210"/>
      <c r="F128" s="300"/>
      <c r="G128" s="148">
        <v>20</v>
      </c>
      <c r="H128" s="148"/>
      <c r="I128" s="25">
        <f t="shared" si="3"/>
        <v>0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5"/>
      <c r="AL128" s="5"/>
      <c r="AM128" s="5"/>
    </row>
    <row r="129" spans="1:39" s="11" customFormat="1" ht="14.25" customHeight="1">
      <c r="A129" s="189">
        <v>154900</v>
      </c>
      <c r="B129" s="190"/>
      <c r="C129" s="273" t="s">
        <v>408</v>
      </c>
      <c r="D129" s="273"/>
      <c r="E129" s="273"/>
      <c r="F129" s="301"/>
      <c r="G129" s="33">
        <v>208</v>
      </c>
      <c r="H129" s="33"/>
      <c r="I129" s="32">
        <f t="shared" si="3"/>
        <v>0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5"/>
      <c r="AL129" s="5"/>
      <c r="AM129" s="5"/>
    </row>
    <row r="130" spans="1:39" s="11" customFormat="1" ht="15.75" thickBot="1">
      <c r="A130" s="184">
        <v>153851</v>
      </c>
      <c r="B130" s="185"/>
      <c r="C130" s="300" t="s">
        <v>409</v>
      </c>
      <c r="D130" s="302"/>
      <c r="E130" s="302"/>
      <c r="F130" s="302"/>
      <c r="G130" s="148">
        <v>20</v>
      </c>
      <c r="H130" s="148"/>
      <c r="I130" s="25">
        <f t="shared" si="3"/>
        <v>0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5"/>
      <c r="AL130" s="5"/>
      <c r="AM130" s="5"/>
    </row>
    <row r="131" spans="1:36" s="5" customFormat="1" ht="15" customHeight="1">
      <c r="A131" s="189">
        <v>152857</v>
      </c>
      <c r="B131" s="190"/>
      <c r="C131" s="252" t="s">
        <v>410</v>
      </c>
      <c r="D131" s="253"/>
      <c r="E131" s="253"/>
      <c r="F131" s="254"/>
      <c r="G131" s="7">
        <v>208</v>
      </c>
      <c r="H131" s="8"/>
      <c r="I131" s="9">
        <f t="shared" si="3"/>
        <v>0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9" s="11" customFormat="1" ht="15">
      <c r="A132" s="176">
        <v>152737</v>
      </c>
      <c r="B132" s="177"/>
      <c r="C132" s="199" t="s">
        <v>411</v>
      </c>
      <c r="D132" s="200"/>
      <c r="E132" s="200"/>
      <c r="F132" s="201"/>
      <c r="G132" s="12">
        <v>20</v>
      </c>
      <c r="H132" s="13"/>
      <c r="I132" s="14">
        <f t="shared" si="3"/>
        <v>0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5"/>
      <c r="AL132" s="5"/>
      <c r="AM132" s="5"/>
    </row>
    <row r="133" spans="1:39" s="11" customFormat="1" ht="15.75" thickBot="1">
      <c r="A133" s="184">
        <v>152658</v>
      </c>
      <c r="B133" s="185"/>
      <c r="C133" s="211" t="s">
        <v>412</v>
      </c>
      <c r="D133" s="212"/>
      <c r="E133" s="212"/>
      <c r="F133" s="213"/>
      <c r="G133" s="50">
        <v>4</v>
      </c>
      <c r="H133" s="20"/>
      <c r="I133" s="17">
        <f t="shared" si="3"/>
        <v>0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5"/>
      <c r="AL133" s="5"/>
      <c r="AM133" s="5"/>
    </row>
    <row r="134" spans="1:39" s="11" customFormat="1" ht="14.25" customHeight="1">
      <c r="A134" s="189">
        <v>152160</v>
      </c>
      <c r="B134" s="190"/>
      <c r="C134" s="214" t="s">
        <v>413</v>
      </c>
      <c r="D134" s="215"/>
      <c r="E134" s="215"/>
      <c r="F134" s="216"/>
      <c r="G134" s="51">
        <v>208</v>
      </c>
      <c r="H134" s="19"/>
      <c r="I134" s="9">
        <f t="shared" si="3"/>
        <v>0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5"/>
      <c r="AL134" s="5"/>
      <c r="AM134" s="5"/>
    </row>
    <row r="135" spans="1:39" s="11" customFormat="1" ht="15.75" thickBot="1">
      <c r="A135" s="184">
        <v>152714</v>
      </c>
      <c r="B135" s="185"/>
      <c r="C135" s="211" t="s">
        <v>414</v>
      </c>
      <c r="D135" s="212"/>
      <c r="E135" s="212"/>
      <c r="F135" s="213"/>
      <c r="G135" s="50">
        <v>20</v>
      </c>
      <c r="H135" s="20"/>
      <c r="I135" s="17">
        <f t="shared" si="3"/>
        <v>0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5"/>
      <c r="AL135" s="5"/>
      <c r="AM135" s="5"/>
    </row>
    <row r="136" spans="1:39" s="11" customFormat="1" ht="15.75" thickBot="1">
      <c r="A136" s="234">
        <v>152781</v>
      </c>
      <c r="B136" s="235"/>
      <c r="C136" s="278" t="s">
        <v>415</v>
      </c>
      <c r="D136" s="279"/>
      <c r="E136" s="279"/>
      <c r="F136" s="280"/>
      <c r="G136" s="52">
        <v>208</v>
      </c>
      <c r="H136" s="53"/>
      <c r="I136" s="31">
        <f t="shared" si="3"/>
        <v>0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5"/>
      <c r="AL136" s="5"/>
      <c r="AM136" s="5"/>
    </row>
    <row r="137" spans="1:39" s="11" customFormat="1" ht="14.25" customHeight="1">
      <c r="A137" s="189">
        <v>121545</v>
      </c>
      <c r="B137" s="190"/>
      <c r="C137" s="214" t="s">
        <v>416</v>
      </c>
      <c r="D137" s="215"/>
      <c r="E137" s="215"/>
      <c r="F137" s="216"/>
      <c r="G137" s="55">
        <v>208</v>
      </c>
      <c r="H137" s="55"/>
      <c r="I137" s="9">
        <f t="shared" si="3"/>
        <v>0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5"/>
      <c r="AL137" s="5"/>
      <c r="AM137" s="5"/>
    </row>
    <row r="138" spans="1:39" s="11" customFormat="1" ht="15.75" thickBot="1">
      <c r="A138" s="184">
        <v>127616</v>
      </c>
      <c r="B138" s="185"/>
      <c r="C138" s="211" t="s">
        <v>417</v>
      </c>
      <c r="D138" s="212"/>
      <c r="E138" s="212"/>
      <c r="F138" s="213"/>
      <c r="G138" s="16">
        <v>20</v>
      </c>
      <c r="H138" s="16"/>
      <c r="I138" s="17">
        <f t="shared" si="3"/>
        <v>0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5"/>
      <c r="AL138" s="5"/>
      <c r="AM138" s="5"/>
    </row>
    <row r="139" spans="1:39" s="11" customFormat="1" ht="14.25" customHeight="1">
      <c r="A139" s="189">
        <v>121565</v>
      </c>
      <c r="B139" s="190"/>
      <c r="C139" s="214" t="s">
        <v>418</v>
      </c>
      <c r="D139" s="215"/>
      <c r="E139" s="215"/>
      <c r="F139" s="216"/>
      <c r="G139" s="55">
        <v>208</v>
      </c>
      <c r="H139" s="55"/>
      <c r="I139" s="9">
        <f t="shared" si="3"/>
        <v>0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5"/>
      <c r="AL139" s="5"/>
      <c r="AM139" s="5"/>
    </row>
    <row r="140" spans="1:39" s="11" customFormat="1" ht="15" customHeight="1" thickBot="1">
      <c r="A140" s="184">
        <v>121574</v>
      </c>
      <c r="B140" s="185"/>
      <c r="C140" s="211" t="s">
        <v>419</v>
      </c>
      <c r="D140" s="212"/>
      <c r="E140" s="212"/>
      <c r="F140" s="213"/>
      <c r="G140" s="16">
        <v>20</v>
      </c>
      <c r="H140" s="16"/>
      <c r="I140" s="17">
        <f t="shared" si="3"/>
        <v>0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5"/>
      <c r="AL140" s="5"/>
      <c r="AM140" s="5"/>
    </row>
    <row r="141" spans="1:36" s="5" customFormat="1" ht="15.75" thickBot="1">
      <c r="A141" s="245">
        <v>145348</v>
      </c>
      <c r="B141" s="246"/>
      <c r="C141" s="303" t="s">
        <v>420</v>
      </c>
      <c r="D141" s="304"/>
      <c r="E141" s="304"/>
      <c r="F141" s="305"/>
      <c r="G141" s="56">
        <v>208</v>
      </c>
      <c r="H141" s="56"/>
      <c r="I141" s="45">
        <f t="shared" si="3"/>
        <v>0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s="5" customFormat="1" ht="15.75" customHeight="1" thickBot="1">
      <c r="A142" s="128" t="s">
        <v>603</v>
      </c>
      <c r="B142" s="129"/>
      <c r="C142" s="105"/>
      <c r="D142" s="105"/>
      <c r="E142" s="105"/>
      <c r="F142" s="105"/>
      <c r="G142" s="105"/>
      <c r="H142" s="105"/>
      <c r="I142" s="106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9" s="11" customFormat="1" ht="14.25" customHeight="1">
      <c r="A143" s="189">
        <v>153900</v>
      </c>
      <c r="B143" s="190"/>
      <c r="C143" s="140" t="s">
        <v>541</v>
      </c>
      <c r="D143" s="141"/>
      <c r="E143" s="141"/>
      <c r="F143" s="142"/>
      <c r="G143" s="7">
        <v>208</v>
      </c>
      <c r="H143" s="8"/>
      <c r="I143" s="9">
        <f aca="true" t="shared" si="5" ref="I143:I150">G143*H143</f>
        <v>0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5"/>
      <c r="AL143" s="5"/>
      <c r="AM143" s="5"/>
    </row>
    <row r="144" spans="1:39" s="11" customFormat="1" ht="15.75" thickBot="1">
      <c r="A144" s="232">
        <v>153904</v>
      </c>
      <c r="B144" s="233"/>
      <c r="C144" s="103" t="s">
        <v>542</v>
      </c>
      <c r="D144" s="95"/>
      <c r="E144" s="95"/>
      <c r="F144" s="104"/>
      <c r="G144" s="37">
        <v>4</v>
      </c>
      <c r="H144" s="38"/>
      <c r="I144" s="30">
        <f t="shared" si="5"/>
        <v>0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5"/>
      <c r="AL144" s="5"/>
      <c r="AM144" s="5"/>
    </row>
    <row r="145" spans="1:39" s="11" customFormat="1" ht="14.25" customHeight="1">
      <c r="A145" s="205">
        <v>153744</v>
      </c>
      <c r="B145" s="206"/>
      <c r="C145" s="219" t="s">
        <v>597</v>
      </c>
      <c r="D145" s="219"/>
      <c r="E145" s="219"/>
      <c r="F145" s="219"/>
      <c r="G145" s="21">
        <v>208</v>
      </c>
      <c r="H145" s="22"/>
      <c r="I145" s="23">
        <f t="shared" si="5"/>
        <v>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5"/>
      <c r="AL145" s="5"/>
      <c r="AM145" s="5"/>
    </row>
    <row r="146" spans="1:39" s="11" customFormat="1" ht="15">
      <c r="A146" s="207">
        <v>154540</v>
      </c>
      <c r="B146" s="208"/>
      <c r="C146" s="249" t="s">
        <v>598</v>
      </c>
      <c r="D146" s="249"/>
      <c r="E146" s="249"/>
      <c r="F146" s="249"/>
      <c r="G146" s="12">
        <v>20</v>
      </c>
      <c r="H146" s="13"/>
      <c r="I146" s="14">
        <f t="shared" si="5"/>
        <v>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5"/>
      <c r="AL146" s="5"/>
      <c r="AM146" s="5"/>
    </row>
    <row r="147" spans="1:39" s="11" customFormat="1" ht="15.75" thickBot="1">
      <c r="A147" s="230">
        <v>153745</v>
      </c>
      <c r="B147" s="231"/>
      <c r="C147" s="274" t="s">
        <v>599</v>
      </c>
      <c r="D147" s="274"/>
      <c r="E147" s="274"/>
      <c r="F147" s="274"/>
      <c r="G147" s="15">
        <v>4</v>
      </c>
      <c r="H147" s="16"/>
      <c r="I147" s="17">
        <f t="shared" si="5"/>
        <v>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5"/>
      <c r="AL147" s="5"/>
      <c r="AM147" s="5"/>
    </row>
    <row r="148" spans="1:39" s="11" customFormat="1" ht="14.25" customHeight="1">
      <c r="A148" s="247">
        <v>154618</v>
      </c>
      <c r="B148" s="248"/>
      <c r="C148" s="160" t="s">
        <v>600</v>
      </c>
      <c r="D148" s="160"/>
      <c r="E148" s="160"/>
      <c r="F148" s="160"/>
      <c r="G148" s="21">
        <v>208</v>
      </c>
      <c r="H148" s="22"/>
      <c r="I148" s="23">
        <f t="shared" si="5"/>
        <v>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5"/>
      <c r="AL148" s="5"/>
      <c r="AM148" s="5"/>
    </row>
    <row r="149" spans="1:39" s="11" customFormat="1" ht="15">
      <c r="A149" s="237">
        <v>154619</v>
      </c>
      <c r="B149" s="238"/>
      <c r="C149" s="167" t="s">
        <v>601</v>
      </c>
      <c r="D149" s="167"/>
      <c r="E149" s="167"/>
      <c r="F149" s="167"/>
      <c r="G149" s="12">
        <v>20</v>
      </c>
      <c r="H149" s="13"/>
      <c r="I149" s="14">
        <f t="shared" si="5"/>
        <v>0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5"/>
      <c r="AL149" s="5"/>
      <c r="AM149" s="5"/>
    </row>
    <row r="150" spans="1:39" s="11" customFormat="1" ht="15.75" thickBot="1">
      <c r="A150" s="239">
        <v>154620</v>
      </c>
      <c r="B150" s="240"/>
      <c r="C150" s="170" t="s">
        <v>602</v>
      </c>
      <c r="D150" s="170"/>
      <c r="E150" s="170"/>
      <c r="F150" s="170"/>
      <c r="G150" s="15">
        <v>4</v>
      </c>
      <c r="H150" s="16"/>
      <c r="I150" s="17">
        <f t="shared" si="5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5"/>
      <c r="AL150" s="5"/>
      <c r="AM150" s="5"/>
    </row>
    <row r="151" spans="1:39" s="11" customFormat="1" ht="15">
      <c r="A151" s="130" t="s">
        <v>97</v>
      </c>
      <c r="B151" s="131"/>
      <c r="C151" s="42"/>
      <c r="D151" s="42"/>
      <c r="E151" s="42"/>
      <c r="F151" s="42"/>
      <c r="G151" s="42"/>
      <c r="H151" s="43"/>
      <c r="I151" s="44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5"/>
      <c r="AL151" s="5"/>
      <c r="AM151" s="5"/>
    </row>
    <row r="152" spans="1:39" s="11" customFormat="1" ht="15" customHeight="1">
      <c r="A152" s="176">
        <v>154902</v>
      </c>
      <c r="B152" s="177"/>
      <c r="C152" s="199" t="s">
        <v>421</v>
      </c>
      <c r="D152" s="200"/>
      <c r="E152" s="200"/>
      <c r="F152" s="201"/>
      <c r="G152" s="57">
        <v>208</v>
      </c>
      <c r="H152" s="57"/>
      <c r="I152" s="14">
        <f t="shared" si="3"/>
        <v>0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5"/>
      <c r="AL152" s="5"/>
      <c r="AM152" s="5"/>
    </row>
    <row r="153" spans="1:39" s="11" customFormat="1" ht="15.75" thickBot="1">
      <c r="A153" s="184">
        <v>154906</v>
      </c>
      <c r="B153" s="185"/>
      <c r="C153" s="211" t="s">
        <v>422</v>
      </c>
      <c r="D153" s="212"/>
      <c r="E153" s="212"/>
      <c r="F153" s="213"/>
      <c r="G153" s="16">
        <v>20</v>
      </c>
      <c r="H153" s="16"/>
      <c r="I153" s="17">
        <f t="shared" si="3"/>
        <v>0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5"/>
      <c r="AL153" s="5"/>
      <c r="AM153" s="5"/>
    </row>
    <row r="154" spans="1:39" s="11" customFormat="1" ht="15" customHeight="1">
      <c r="A154" s="189">
        <v>154904</v>
      </c>
      <c r="B154" s="190"/>
      <c r="C154" s="214" t="s">
        <v>423</v>
      </c>
      <c r="D154" s="215"/>
      <c r="E154" s="215"/>
      <c r="F154" s="216"/>
      <c r="G154" s="54">
        <v>208</v>
      </c>
      <c r="H154" s="54"/>
      <c r="I154" s="23">
        <f t="shared" si="3"/>
        <v>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5"/>
      <c r="AL154" s="5"/>
      <c r="AM154" s="5"/>
    </row>
    <row r="155" spans="1:39" s="11" customFormat="1" ht="15.75" thickBot="1">
      <c r="A155" s="184">
        <v>154907</v>
      </c>
      <c r="B155" s="185"/>
      <c r="C155" s="211" t="s">
        <v>424</v>
      </c>
      <c r="D155" s="212"/>
      <c r="E155" s="212"/>
      <c r="F155" s="213"/>
      <c r="G155" s="16">
        <v>20</v>
      </c>
      <c r="H155" s="16"/>
      <c r="I155" s="17">
        <f t="shared" si="3"/>
        <v>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5"/>
      <c r="AL155" s="5"/>
      <c r="AM155" s="5"/>
    </row>
    <row r="156" spans="1:39" s="11" customFormat="1" ht="15" customHeight="1">
      <c r="A156" s="189">
        <v>124217</v>
      </c>
      <c r="B156" s="190"/>
      <c r="C156" s="214" t="s">
        <v>425</v>
      </c>
      <c r="D156" s="215"/>
      <c r="E156" s="215"/>
      <c r="F156" s="216"/>
      <c r="G156" s="8">
        <v>208</v>
      </c>
      <c r="H156" s="8"/>
      <c r="I156" s="9">
        <f t="shared" si="3"/>
        <v>0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5"/>
      <c r="AL156" s="5"/>
      <c r="AM156" s="5"/>
    </row>
    <row r="157" spans="1:39" s="11" customFormat="1" ht="15.75" thickBot="1">
      <c r="A157" s="184">
        <v>124224</v>
      </c>
      <c r="B157" s="185"/>
      <c r="C157" s="211" t="s">
        <v>426</v>
      </c>
      <c r="D157" s="212"/>
      <c r="E157" s="212"/>
      <c r="F157" s="213"/>
      <c r="G157" s="16">
        <v>20</v>
      </c>
      <c r="H157" s="16"/>
      <c r="I157" s="17">
        <f t="shared" si="3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5"/>
      <c r="AL157" s="5"/>
      <c r="AM157" s="5"/>
    </row>
    <row r="158" spans="1:39" s="11" customFormat="1" ht="15">
      <c r="A158" s="189">
        <v>124196</v>
      </c>
      <c r="B158" s="190"/>
      <c r="C158" s="214" t="s">
        <v>427</v>
      </c>
      <c r="D158" s="215"/>
      <c r="E158" s="215"/>
      <c r="F158" s="216"/>
      <c r="G158" s="55">
        <v>208</v>
      </c>
      <c r="H158" s="55"/>
      <c r="I158" s="9">
        <f t="shared" si="3"/>
        <v>0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5"/>
      <c r="AL158" s="5"/>
      <c r="AM158" s="5"/>
    </row>
    <row r="159" spans="1:39" s="11" customFormat="1" ht="15" customHeight="1">
      <c r="A159" s="176">
        <v>124226</v>
      </c>
      <c r="B159" s="177"/>
      <c r="C159" s="199" t="s">
        <v>428</v>
      </c>
      <c r="D159" s="200"/>
      <c r="E159" s="200"/>
      <c r="F159" s="201"/>
      <c r="G159" s="13">
        <v>208</v>
      </c>
      <c r="H159" s="13"/>
      <c r="I159" s="14">
        <f t="shared" si="3"/>
        <v>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5"/>
      <c r="AL159" s="5"/>
      <c r="AM159" s="5"/>
    </row>
    <row r="160" spans="1:39" s="11" customFormat="1" ht="15.75" thickBot="1">
      <c r="A160" s="184">
        <v>155084</v>
      </c>
      <c r="B160" s="185"/>
      <c r="C160" s="211" t="s">
        <v>429</v>
      </c>
      <c r="D160" s="212"/>
      <c r="E160" s="212"/>
      <c r="F160" s="213"/>
      <c r="G160" s="16">
        <v>20</v>
      </c>
      <c r="H160" s="16"/>
      <c r="I160" s="17">
        <f t="shared" si="3"/>
        <v>0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5"/>
      <c r="AL160" s="5"/>
      <c r="AM160" s="5"/>
    </row>
    <row r="161" spans="1:39" s="11" customFormat="1" ht="15" customHeight="1">
      <c r="A161" s="189">
        <v>151228</v>
      </c>
      <c r="B161" s="190"/>
      <c r="C161" s="214" t="s">
        <v>430</v>
      </c>
      <c r="D161" s="215"/>
      <c r="E161" s="215"/>
      <c r="F161" s="216"/>
      <c r="G161" s="55">
        <v>208</v>
      </c>
      <c r="H161" s="55"/>
      <c r="I161" s="9">
        <f t="shared" si="3"/>
        <v>0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5"/>
      <c r="AL161" s="5"/>
      <c r="AM161" s="5"/>
    </row>
    <row r="162" spans="1:39" s="11" customFormat="1" ht="15">
      <c r="A162" s="176">
        <v>151230</v>
      </c>
      <c r="B162" s="177"/>
      <c r="C162" s="199" t="s">
        <v>431</v>
      </c>
      <c r="D162" s="200"/>
      <c r="E162" s="200"/>
      <c r="F162" s="201"/>
      <c r="G162" s="28">
        <v>20</v>
      </c>
      <c r="H162" s="28"/>
      <c r="I162" s="30">
        <f t="shared" si="3"/>
        <v>0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5"/>
      <c r="AL162" s="5"/>
      <c r="AM162" s="5"/>
    </row>
    <row r="163" spans="1:39" s="11" customFormat="1" ht="15">
      <c r="A163" s="130" t="s">
        <v>98</v>
      </c>
      <c r="B163" s="131"/>
      <c r="C163" s="42"/>
      <c r="D163" s="42"/>
      <c r="E163" s="42"/>
      <c r="F163" s="42"/>
      <c r="G163" s="42"/>
      <c r="H163" s="43"/>
      <c r="I163" s="44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5"/>
      <c r="AL163" s="5"/>
      <c r="AM163" s="5"/>
    </row>
    <row r="164" spans="1:39" s="11" customFormat="1" ht="15" customHeight="1">
      <c r="A164" s="176">
        <v>152733</v>
      </c>
      <c r="B164" s="177"/>
      <c r="C164" s="199" t="s">
        <v>534</v>
      </c>
      <c r="D164" s="200"/>
      <c r="E164" s="200"/>
      <c r="F164" s="201"/>
      <c r="G164" s="51">
        <v>1000</v>
      </c>
      <c r="H164" s="19"/>
      <c r="I164" s="26">
        <f t="shared" si="3"/>
        <v>0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5"/>
      <c r="AL164" s="5"/>
      <c r="AM164" s="5"/>
    </row>
    <row r="165" spans="1:39" s="11" customFormat="1" ht="15">
      <c r="A165" s="176">
        <v>152576</v>
      </c>
      <c r="B165" s="177"/>
      <c r="C165" s="199" t="s">
        <v>432</v>
      </c>
      <c r="D165" s="200"/>
      <c r="E165" s="200"/>
      <c r="F165" s="201"/>
      <c r="G165" s="12">
        <v>208</v>
      </c>
      <c r="H165" s="13"/>
      <c r="I165" s="14">
        <f t="shared" si="3"/>
        <v>0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5"/>
      <c r="AL165" s="5"/>
      <c r="AM165" s="5"/>
    </row>
    <row r="166" spans="1:39" s="11" customFormat="1" ht="15">
      <c r="A166" s="176">
        <v>152738</v>
      </c>
      <c r="B166" s="177"/>
      <c r="C166" s="199" t="s">
        <v>433</v>
      </c>
      <c r="D166" s="200"/>
      <c r="E166" s="200"/>
      <c r="F166" s="201"/>
      <c r="G166" s="12">
        <v>20</v>
      </c>
      <c r="H166" s="13"/>
      <c r="I166" s="14">
        <f t="shared" si="3"/>
        <v>0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5"/>
      <c r="AL166" s="5"/>
      <c r="AM166" s="5"/>
    </row>
    <row r="167" spans="1:39" s="11" customFormat="1" ht="15.75" thickBot="1">
      <c r="A167" s="184">
        <v>152659</v>
      </c>
      <c r="B167" s="185"/>
      <c r="C167" s="211" t="s">
        <v>434</v>
      </c>
      <c r="D167" s="212"/>
      <c r="E167" s="212"/>
      <c r="F167" s="213"/>
      <c r="G167" s="15">
        <v>1</v>
      </c>
      <c r="H167" s="16"/>
      <c r="I167" s="17">
        <f t="shared" si="3"/>
        <v>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5"/>
      <c r="AL167" s="5"/>
      <c r="AM167" s="5"/>
    </row>
    <row r="168" spans="1:39" s="11" customFormat="1" ht="15" customHeight="1">
      <c r="A168" s="189">
        <v>153471</v>
      </c>
      <c r="B168" s="190"/>
      <c r="C168" s="268" t="s">
        <v>435</v>
      </c>
      <c r="D168" s="269"/>
      <c r="E168" s="269"/>
      <c r="F168" s="270"/>
      <c r="G168" s="7">
        <v>208</v>
      </c>
      <c r="H168" s="8"/>
      <c r="I168" s="9">
        <f t="shared" si="3"/>
        <v>0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5"/>
      <c r="AL168" s="5"/>
      <c r="AM168" s="5"/>
    </row>
    <row r="169" spans="1:39" s="11" customFormat="1" ht="15">
      <c r="A169" s="176">
        <v>153473</v>
      </c>
      <c r="B169" s="177"/>
      <c r="C169" s="178" t="s">
        <v>436</v>
      </c>
      <c r="D169" s="179"/>
      <c r="E169" s="179"/>
      <c r="F169" s="180"/>
      <c r="G169" s="12">
        <v>20</v>
      </c>
      <c r="H169" s="13"/>
      <c r="I169" s="14">
        <f aca="true" t="shared" si="6" ref="I169:I232">G169*H169</f>
        <v>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5"/>
      <c r="AL169" s="5"/>
      <c r="AM169" s="5"/>
    </row>
    <row r="170" spans="1:39" s="11" customFormat="1" ht="15.75" thickBot="1">
      <c r="A170" s="184">
        <v>153469</v>
      </c>
      <c r="B170" s="185"/>
      <c r="C170" s="186" t="s">
        <v>437</v>
      </c>
      <c r="D170" s="187"/>
      <c r="E170" s="187"/>
      <c r="F170" s="188"/>
      <c r="G170" s="15">
        <v>1</v>
      </c>
      <c r="H170" s="16"/>
      <c r="I170" s="17">
        <f t="shared" si="6"/>
        <v>0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5"/>
      <c r="AL170" s="5"/>
      <c r="AM170" s="5"/>
    </row>
    <row r="171" spans="1:39" s="11" customFormat="1" ht="15" customHeight="1">
      <c r="A171" s="189">
        <v>153463</v>
      </c>
      <c r="B171" s="190"/>
      <c r="C171" s="219" t="s">
        <v>535</v>
      </c>
      <c r="D171" s="219"/>
      <c r="E171" s="219"/>
      <c r="F171" s="219"/>
      <c r="G171" s="21">
        <v>208</v>
      </c>
      <c r="H171" s="22"/>
      <c r="I171" s="40">
        <f t="shared" si="6"/>
        <v>0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5"/>
      <c r="AL171" s="5"/>
      <c r="AM171" s="5"/>
    </row>
    <row r="172" spans="1:39" s="11" customFormat="1" ht="15.75" thickBot="1">
      <c r="A172" s="184">
        <v>153467</v>
      </c>
      <c r="B172" s="185"/>
      <c r="C172" s="210" t="s">
        <v>559</v>
      </c>
      <c r="D172" s="210"/>
      <c r="E172" s="210"/>
      <c r="F172" s="210"/>
      <c r="G172" s="148">
        <v>20</v>
      </c>
      <c r="H172" s="148"/>
      <c r="I172" s="25">
        <f t="shared" si="6"/>
        <v>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5"/>
      <c r="AL172" s="5"/>
      <c r="AM172" s="5"/>
    </row>
    <row r="173" spans="1:39" s="11" customFormat="1" ht="15" customHeight="1">
      <c r="A173" s="189">
        <v>153457</v>
      </c>
      <c r="B173" s="190"/>
      <c r="C173" s="196" t="s">
        <v>560</v>
      </c>
      <c r="D173" s="196"/>
      <c r="E173" s="196"/>
      <c r="F173" s="196"/>
      <c r="G173" s="58">
        <v>208</v>
      </c>
      <c r="H173" s="145"/>
      <c r="I173" s="9">
        <f t="shared" si="6"/>
        <v>0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5"/>
      <c r="AL173" s="5"/>
      <c r="AM173" s="5"/>
    </row>
    <row r="174" spans="1:39" s="11" customFormat="1" ht="15.75" thickBot="1">
      <c r="A174" s="184">
        <v>153460</v>
      </c>
      <c r="B174" s="185"/>
      <c r="C174" s="306" t="s">
        <v>438</v>
      </c>
      <c r="D174" s="307"/>
      <c r="E174" s="307"/>
      <c r="F174" s="308"/>
      <c r="G174" s="48">
        <v>20</v>
      </c>
      <c r="H174" s="49"/>
      <c r="I174" s="31">
        <f t="shared" si="6"/>
        <v>0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5"/>
      <c r="AL174" s="5"/>
      <c r="AM174" s="5"/>
    </row>
    <row r="175" spans="1:39" s="11" customFormat="1" ht="14.25" customHeight="1">
      <c r="A175" s="189">
        <v>151004</v>
      </c>
      <c r="B175" s="190"/>
      <c r="C175" s="214" t="s">
        <v>439</v>
      </c>
      <c r="D175" s="215"/>
      <c r="E175" s="215"/>
      <c r="F175" s="216"/>
      <c r="G175" s="7">
        <v>208</v>
      </c>
      <c r="H175" s="8"/>
      <c r="I175" s="9">
        <f t="shared" si="6"/>
        <v>0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5"/>
      <c r="AL175" s="5"/>
      <c r="AM175" s="5"/>
    </row>
    <row r="176" spans="1:39" s="11" customFormat="1" ht="15.75" thickBot="1">
      <c r="A176" s="184">
        <v>151005</v>
      </c>
      <c r="B176" s="185"/>
      <c r="C176" s="211" t="s">
        <v>440</v>
      </c>
      <c r="D176" s="212"/>
      <c r="E176" s="212"/>
      <c r="F176" s="213"/>
      <c r="G176" s="15">
        <v>20</v>
      </c>
      <c r="H176" s="16"/>
      <c r="I176" s="17">
        <f t="shared" si="6"/>
        <v>0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5"/>
      <c r="AL176" s="5"/>
      <c r="AM176" s="5"/>
    </row>
    <row r="177" spans="1:39" s="11" customFormat="1" ht="15.75" thickBot="1">
      <c r="A177" s="234">
        <v>153528</v>
      </c>
      <c r="B177" s="235"/>
      <c r="C177" s="309" t="s">
        <v>604</v>
      </c>
      <c r="D177" s="310"/>
      <c r="E177" s="310"/>
      <c r="F177" s="311"/>
      <c r="G177" s="34">
        <v>208</v>
      </c>
      <c r="H177" s="35"/>
      <c r="I177" s="36">
        <f>G177*H177</f>
        <v>0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5"/>
      <c r="AL177" s="5"/>
      <c r="AM177" s="5"/>
    </row>
    <row r="178" spans="1:39" s="11" customFormat="1" ht="15" customHeight="1">
      <c r="A178" s="189">
        <v>153056</v>
      </c>
      <c r="B178" s="190"/>
      <c r="C178" s="214" t="s">
        <v>441</v>
      </c>
      <c r="D178" s="215"/>
      <c r="E178" s="215"/>
      <c r="F178" s="216"/>
      <c r="G178" s="7">
        <v>208</v>
      </c>
      <c r="H178" s="8"/>
      <c r="I178" s="9">
        <f t="shared" si="6"/>
        <v>0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5"/>
      <c r="AL178" s="5"/>
      <c r="AM178" s="5"/>
    </row>
    <row r="179" spans="1:39" s="11" customFormat="1" ht="15">
      <c r="A179" s="176">
        <v>153057</v>
      </c>
      <c r="B179" s="177"/>
      <c r="C179" s="199" t="s">
        <v>442</v>
      </c>
      <c r="D179" s="200"/>
      <c r="E179" s="200"/>
      <c r="F179" s="201"/>
      <c r="G179" s="12">
        <v>20</v>
      </c>
      <c r="H179" s="13"/>
      <c r="I179" s="14">
        <f t="shared" si="6"/>
        <v>0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5"/>
      <c r="AL179" s="5"/>
      <c r="AM179" s="5"/>
    </row>
    <row r="180" spans="1:39" s="11" customFormat="1" ht="15.75" thickBot="1">
      <c r="A180" s="184">
        <v>152662</v>
      </c>
      <c r="B180" s="185"/>
      <c r="C180" s="211" t="s">
        <v>443</v>
      </c>
      <c r="D180" s="212"/>
      <c r="E180" s="212"/>
      <c r="F180" s="213"/>
      <c r="G180" s="15">
        <v>1</v>
      </c>
      <c r="H180" s="16"/>
      <c r="I180" s="17">
        <f t="shared" si="6"/>
        <v>0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5"/>
      <c r="AL180" s="5"/>
      <c r="AM180" s="5"/>
    </row>
    <row r="181" spans="1:39" s="11" customFormat="1" ht="15" customHeight="1">
      <c r="A181" s="189">
        <v>153486</v>
      </c>
      <c r="B181" s="190"/>
      <c r="C181" s="214" t="s">
        <v>536</v>
      </c>
      <c r="D181" s="215"/>
      <c r="E181" s="215"/>
      <c r="F181" s="216"/>
      <c r="G181" s="7">
        <v>208</v>
      </c>
      <c r="H181" s="8"/>
      <c r="I181" s="26">
        <f t="shared" si="6"/>
        <v>0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5"/>
      <c r="AL181" s="5"/>
      <c r="AM181" s="5"/>
    </row>
    <row r="182" spans="1:39" s="11" customFormat="1" ht="15.75" thickBot="1">
      <c r="A182" s="184">
        <v>153485</v>
      </c>
      <c r="B182" s="185"/>
      <c r="C182" s="211" t="s">
        <v>561</v>
      </c>
      <c r="D182" s="212"/>
      <c r="E182" s="212"/>
      <c r="F182" s="213"/>
      <c r="G182" s="15">
        <v>20</v>
      </c>
      <c r="H182" s="16"/>
      <c r="I182" s="41">
        <f t="shared" si="6"/>
        <v>0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5"/>
      <c r="AL182" s="5"/>
      <c r="AM182" s="5"/>
    </row>
    <row r="183" spans="1:39" s="11" customFormat="1" ht="15.75" thickBot="1">
      <c r="A183" s="234">
        <v>153491</v>
      </c>
      <c r="B183" s="235"/>
      <c r="C183" s="209" t="s">
        <v>605</v>
      </c>
      <c r="D183" s="209"/>
      <c r="E183" s="209"/>
      <c r="F183" s="209"/>
      <c r="G183" s="59">
        <v>208</v>
      </c>
      <c r="H183" s="147"/>
      <c r="I183" s="24">
        <f t="shared" si="6"/>
        <v>0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5"/>
      <c r="AL183" s="5"/>
      <c r="AM183" s="5"/>
    </row>
    <row r="184" spans="1:39" s="11" customFormat="1" ht="15.75" thickBot="1">
      <c r="A184" s="234">
        <v>151507</v>
      </c>
      <c r="B184" s="235"/>
      <c r="C184" s="278" t="s">
        <v>2</v>
      </c>
      <c r="D184" s="279"/>
      <c r="E184" s="279"/>
      <c r="F184" s="280"/>
      <c r="G184" s="34">
        <v>208</v>
      </c>
      <c r="H184" s="35"/>
      <c r="I184" s="60">
        <f t="shared" si="6"/>
        <v>0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5"/>
      <c r="AL184" s="5"/>
      <c r="AM184" s="5"/>
    </row>
    <row r="185" spans="1:39" s="11" customFormat="1" ht="14.25" customHeight="1">
      <c r="A185" s="189">
        <v>153045</v>
      </c>
      <c r="B185" s="190"/>
      <c r="C185" s="214" t="s">
        <v>444</v>
      </c>
      <c r="D185" s="215"/>
      <c r="E185" s="215"/>
      <c r="F185" s="216"/>
      <c r="G185" s="7">
        <v>208</v>
      </c>
      <c r="H185" s="8"/>
      <c r="I185" s="9">
        <f t="shared" si="6"/>
        <v>0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5"/>
      <c r="AL185" s="5"/>
      <c r="AM185" s="5"/>
    </row>
    <row r="186" spans="1:39" s="11" customFormat="1" ht="15">
      <c r="A186" s="176">
        <v>153050</v>
      </c>
      <c r="B186" s="177"/>
      <c r="C186" s="199" t="s">
        <v>445</v>
      </c>
      <c r="D186" s="200"/>
      <c r="E186" s="200"/>
      <c r="F186" s="201"/>
      <c r="G186" s="12">
        <v>20</v>
      </c>
      <c r="H186" s="13"/>
      <c r="I186" s="14">
        <f t="shared" si="6"/>
        <v>0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5"/>
      <c r="AL186" s="5"/>
      <c r="AM186" s="5"/>
    </row>
    <row r="187" spans="1:39" s="11" customFormat="1" ht="15.75" thickBot="1">
      <c r="A187" s="184">
        <v>152661</v>
      </c>
      <c r="B187" s="185"/>
      <c r="C187" s="211" t="s">
        <v>446</v>
      </c>
      <c r="D187" s="212"/>
      <c r="E187" s="212"/>
      <c r="F187" s="213"/>
      <c r="G187" s="15">
        <v>1</v>
      </c>
      <c r="H187" s="16"/>
      <c r="I187" s="17">
        <f t="shared" si="6"/>
        <v>0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5"/>
      <c r="AL187" s="5"/>
      <c r="AM187" s="5"/>
    </row>
    <row r="188" spans="1:39" s="11" customFormat="1" ht="15" customHeight="1">
      <c r="A188" s="189">
        <v>152976</v>
      </c>
      <c r="B188" s="190"/>
      <c r="C188" s="214" t="s">
        <v>447</v>
      </c>
      <c r="D188" s="215"/>
      <c r="E188" s="215"/>
      <c r="F188" s="216"/>
      <c r="G188" s="21">
        <v>208</v>
      </c>
      <c r="H188" s="22"/>
      <c r="I188" s="23">
        <f t="shared" si="6"/>
        <v>0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5"/>
      <c r="AL188" s="5"/>
      <c r="AM188" s="5"/>
    </row>
    <row r="189" spans="1:39" s="11" customFormat="1" ht="15.75" thickBot="1">
      <c r="A189" s="184">
        <v>152977</v>
      </c>
      <c r="B189" s="185"/>
      <c r="C189" s="211" t="s">
        <v>448</v>
      </c>
      <c r="D189" s="212"/>
      <c r="E189" s="212"/>
      <c r="F189" s="213"/>
      <c r="G189" s="15">
        <v>20</v>
      </c>
      <c r="H189" s="16"/>
      <c r="I189" s="17">
        <f t="shared" si="6"/>
        <v>0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5"/>
      <c r="AL189" s="5"/>
      <c r="AM189" s="5"/>
    </row>
    <row r="190" spans="1:39" s="11" customFormat="1" ht="15" customHeight="1">
      <c r="A190" s="189">
        <v>153054</v>
      </c>
      <c r="B190" s="190"/>
      <c r="C190" s="214" t="s">
        <v>449</v>
      </c>
      <c r="D190" s="215"/>
      <c r="E190" s="215"/>
      <c r="F190" s="216"/>
      <c r="G190" s="21">
        <v>208</v>
      </c>
      <c r="H190" s="22"/>
      <c r="I190" s="23">
        <f t="shared" si="6"/>
        <v>0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5"/>
      <c r="AL190" s="5"/>
      <c r="AM190" s="5"/>
    </row>
    <row r="191" spans="1:39" s="11" customFormat="1" ht="15.75" thickBot="1">
      <c r="A191" s="184">
        <v>153055</v>
      </c>
      <c r="B191" s="185"/>
      <c r="C191" s="211" t="s">
        <v>450</v>
      </c>
      <c r="D191" s="212"/>
      <c r="E191" s="212"/>
      <c r="F191" s="213"/>
      <c r="G191" s="15">
        <v>20</v>
      </c>
      <c r="H191" s="16"/>
      <c r="I191" s="17">
        <f t="shared" si="6"/>
        <v>0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5"/>
      <c r="AL191" s="5"/>
      <c r="AM191" s="5"/>
    </row>
    <row r="192" spans="1:39" s="11" customFormat="1" ht="15" customHeight="1">
      <c r="A192" s="189">
        <v>152833</v>
      </c>
      <c r="B192" s="190"/>
      <c r="C192" s="214" t="s">
        <v>451</v>
      </c>
      <c r="D192" s="215"/>
      <c r="E192" s="215"/>
      <c r="F192" s="216"/>
      <c r="G192" s="7">
        <v>208</v>
      </c>
      <c r="H192" s="8"/>
      <c r="I192" s="9">
        <f t="shared" si="6"/>
        <v>0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5"/>
      <c r="AL192" s="5"/>
      <c r="AM192" s="5"/>
    </row>
    <row r="193" spans="1:39" s="11" customFormat="1" ht="15.75" thickBot="1">
      <c r="A193" s="184">
        <v>152834</v>
      </c>
      <c r="B193" s="185"/>
      <c r="C193" s="211" t="s">
        <v>452</v>
      </c>
      <c r="D193" s="212"/>
      <c r="E193" s="212"/>
      <c r="F193" s="213"/>
      <c r="G193" s="15">
        <v>20</v>
      </c>
      <c r="H193" s="16"/>
      <c r="I193" s="17">
        <f t="shared" si="6"/>
        <v>0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5"/>
      <c r="AL193" s="5"/>
      <c r="AM193" s="5"/>
    </row>
    <row r="194" spans="1:39" s="11" customFormat="1" ht="15" customHeight="1">
      <c r="A194" s="189">
        <v>153049</v>
      </c>
      <c r="B194" s="190"/>
      <c r="C194" s="214" t="s">
        <v>453</v>
      </c>
      <c r="D194" s="215"/>
      <c r="E194" s="215"/>
      <c r="F194" s="216"/>
      <c r="G194" s="51">
        <v>208</v>
      </c>
      <c r="H194" s="19"/>
      <c r="I194" s="9">
        <f t="shared" si="6"/>
        <v>0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5"/>
      <c r="AL194" s="5"/>
      <c r="AM194" s="5"/>
    </row>
    <row r="195" spans="1:39" s="11" customFormat="1" ht="15.75" thickBot="1">
      <c r="A195" s="184">
        <v>153051</v>
      </c>
      <c r="B195" s="185"/>
      <c r="C195" s="211" t="s">
        <v>454</v>
      </c>
      <c r="D195" s="212"/>
      <c r="E195" s="212"/>
      <c r="F195" s="213"/>
      <c r="G195" s="50">
        <v>20</v>
      </c>
      <c r="H195" s="20"/>
      <c r="I195" s="17">
        <f t="shared" si="6"/>
        <v>0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5"/>
      <c r="AL195" s="5"/>
      <c r="AM195" s="5"/>
    </row>
    <row r="196" spans="1:36" s="5" customFormat="1" ht="14.25" customHeight="1">
      <c r="A196" s="189">
        <v>153048</v>
      </c>
      <c r="B196" s="190"/>
      <c r="C196" s="214" t="s">
        <v>455</v>
      </c>
      <c r="D196" s="215"/>
      <c r="E196" s="215"/>
      <c r="F196" s="216"/>
      <c r="G196" s="21">
        <v>208</v>
      </c>
      <c r="H196" s="22"/>
      <c r="I196" s="23">
        <f t="shared" si="6"/>
        <v>0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9" s="11" customFormat="1" ht="15.75" thickBot="1">
      <c r="A197" s="184">
        <v>153053</v>
      </c>
      <c r="B197" s="185"/>
      <c r="C197" s="211" t="s">
        <v>456</v>
      </c>
      <c r="D197" s="212"/>
      <c r="E197" s="212"/>
      <c r="F197" s="213"/>
      <c r="G197" s="15">
        <v>20</v>
      </c>
      <c r="H197" s="16"/>
      <c r="I197" s="17">
        <f t="shared" si="6"/>
        <v>0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5"/>
      <c r="AL197" s="5"/>
      <c r="AM197" s="5"/>
    </row>
    <row r="198" spans="1:39" s="11" customFormat="1" ht="15" customHeight="1">
      <c r="A198" s="189">
        <v>152979</v>
      </c>
      <c r="B198" s="190"/>
      <c r="C198" s="214" t="s">
        <v>457</v>
      </c>
      <c r="D198" s="215"/>
      <c r="E198" s="215"/>
      <c r="F198" s="216"/>
      <c r="G198" s="21">
        <v>208</v>
      </c>
      <c r="H198" s="22"/>
      <c r="I198" s="23">
        <f t="shared" si="6"/>
        <v>0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5"/>
      <c r="AL198" s="5"/>
      <c r="AM198" s="5"/>
    </row>
    <row r="199" spans="1:39" s="11" customFormat="1" ht="15.75" thickBot="1">
      <c r="A199" s="184">
        <v>152978</v>
      </c>
      <c r="B199" s="185"/>
      <c r="C199" s="211" t="s">
        <v>458</v>
      </c>
      <c r="D199" s="212"/>
      <c r="E199" s="212"/>
      <c r="F199" s="213"/>
      <c r="G199" s="15">
        <v>20</v>
      </c>
      <c r="H199" s="16"/>
      <c r="I199" s="17">
        <f t="shared" si="6"/>
        <v>0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5"/>
      <c r="AL199" s="5"/>
      <c r="AM199" s="5"/>
    </row>
    <row r="200" spans="1:39" s="11" customFormat="1" ht="15" customHeight="1">
      <c r="A200" s="189">
        <v>153046</v>
      </c>
      <c r="B200" s="190"/>
      <c r="C200" s="214" t="s">
        <v>459</v>
      </c>
      <c r="D200" s="215"/>
      <c r="E200" s="215"/>
      <c r="F200" s="216"/>
      <c r="G200" s="21">
        <v>208</v>
      </c>
      <c r="H200" s="22"/>
      <c r="I200" s="23">
        <f t="shared" si="6"/>
        <v>0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5"/>
      <c r="AL200" s="5"/>
      <c r="AM200" s="5"/>
    </row>
    <row r="201" spans="1:39" s="11" customFormat="1" ht="15">
      <c r="A201" s="176">
        <v>153052</v>
      </c>
      <c r="B201" s="177"/>
      <c r="C201" s="199" t="s">
        <v>460</v>
      </c>
      <c r="D201" s="200"/>
      <c r="E201" s="200"/>
      <c r="F201" s="201"/>
      <c r="G201" s="12">
        <v>20</v>
      </c>
      <c r="H201" s="13"/>
      <c r="I201" s="14">
        <f t="shared" si="6"/>
        <v>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5"/>
      <c r="AL201" s="5"/>
      <c r="AM201" s="5"/>
    </row>
    <row r="202" spans="1:39" s="11" customFormat="1" ht="15.75" thickBot="1">
      <c r="A202" s="184">
        <v>152660</v>
      </c>
      <c r="B202" s="185"/>
      <c r="C202" s="211" t="s">
        <v>461</v>
      </c>
      <c r="D202" s="212"/>
      <c r="E202" s="212"/>
      <c r="F202" s="213"/>
      <c r="G202" s="15">
        <v>1</v>
      </c>
      <c r="H202" s="16"/>
      <c r="I202" s="17">
        <f t="shared" si="6"/>
        <v>0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5"/>
      <c r="AL202" s="5"/>
      <c r="AM202" s="5"/>
    </row>
    <row r="203" spans="1:39" s="11" customFormat="1" ht="15" customHeight="1">
      <c r="A203" s="189">
        <v>152575</v>
      </c>
      <c r="B203" s="190"/>
      <c r="C203" s="214" t="s">
        <v>462</v>
      </c>
      <c r="D203" s="215"/>
      <c r="E203" s="215"/>
      <c r="F203" s="216"/>
      <c r="G203" s="61">
        <v>208</v>
      </c>
      <c r="H203" s="62"/>
      <c r="I203" s="23">
        <f t="shared" si="6"/>
        <v>0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5"/>
      <c r="AL203" s="5"/>
      <c r="AM203" s="5"/>
    </row>
    <row r="204" spans="1:39" s="11" customFormat="1" ht="15.75" thickBot="1">
      <c r="A204" s="184">
        <v>152674</v>
      </c>
      <c r="B204" s="185"/>
      <c r="C204" s="211" t="s">
        <v>463</v>
      </c>
      <c r="D204" s="212"/>
      <c r="E204" s="212"/>
      <c r="F204" s="213"/>
      <c r="G204" s="50">
        <v>20</v>
      </c>
      <c r="H204" s="20"/>
      <c r="I204" s="17">
        <f t="shared" si="6"/>
        <v>0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5"/>
      <c r="AL204" s="5"/>
      <c r="AM204" s="5"/>
    </row>
    <row r="205" spans="1:39" s="11" customFormat="1" ht="15">
      <c r="A205" s="189">
        <v>124693</v>
      </c>
      <c r="B205" s="190"/>
      <c r="C205" s="214" t="s">
        <v>464</v>
      </c>
      <c r="D205" s="215"/>
      <c r="E205" s="215"/>
      <c r="F205" s="216"/>
      <c r="G205" s="7">
        <v>208</v>
      </c>
      <c r="H205" s="8"/>
      <c r="I205" s="9">
        <f t="shared" si="6"/>
        <v>0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5"/>
      <c r="AL205" s="5"/>
      <c r="AM205" s="5"/>
    </row>
    <row r="206" spans="1:39" s="11" customFormat="1" ht="15">
      <c r="A206" s="176">
        <v>155078</v>
      </c>
      <c r="B206" s="177"/>
      <c r="C206" s="199" t="s">
        <v>465</v>
      </c>
      <c r="D206" s="200"/>
      <c r="E206" s="200"/>
      <c r="F206" s="201"/>
      <c r="G206" s="12">
        <v>208</v>
      </c>
      <c r="H206" s="13"/>
      <c r="I206" s="14">
        <f t="shared" si="6"/>
        <v>0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5"/>
      <c r="AL206" s="5"/>
      <c r="AM206" s="5"/>
    </row>
    <row r="207" spans="1:39" s="11" customFormat="1" ht="15.75" thickBot="1">
      <c r="A207" s="184">
        <v>155079</v>
      </c>
      <c r="B207" s="185"/>
      <c r="C207" s="186" t="s">
        <v>669</v>
      </c>
      <c r="D207" s="187"/>
      <c r="E207" s="187"/>
      <c r="F207" s="188"/>
      <c r="G207" s="15">
        <v>20</v>
      </c>
      <c r="H207" s="16"/>
      <c r="I207" s="17">
        <f t="shared" si="6"/>
        <v>0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5"/>
      <c r="AL207" s="5"/>
      <c r="AM207" s="5"/>
    </row>
    <row r="208" spans="1:39" s="11" customFormat="1" ht="15">
      <c r="A208" s="189">
        <v>124838</v>
      </c>
      <c r="B208" s="190"/>
      <c r="C208" s="252" t="s">
        <v>466</v>
      </c>
      <c r="D208" s="253"/>
      <c r="E208" s="253"/>
      <c r="F208" s="254"/>
      <c r="G208" s="7">
        <v>208</v>
      </c>
      <c r="H208" s="8"/>
      <c r="I208" s="9">
        <f t="shared" si="6"/>
        <v>0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5"/>
      <c r="AL208" s="5"/>
      <c r="AM208" s="5"/>
    </row>
    <row r="209" spans="1:39" s="11" customFormat="1" ht="15">
      <c r="A209" s="130" t="s">
        <v>99</v>
      </c>
      <c r="B209" s="131"/>
      <c r="C209" s="42"/>
      <c r="D209" s="42"/>
      <c r="E209" s="42"/>
      <c r="F209" s="42"/>
      <c r="G209" s="42"/>
      <c r="H209" s="43"/>
      <c r="I209" s="4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5"/>
      <c r="AL209" s="5"/>
      <c r="AM209" s="5"/>
    </row>
    <row r="210" spans="1:39" s="11" customFormat="1" ht="15" customHeight="1">
      <c r="A210" s="176">
        <v>153496</v>
      </c>
      <c r="B210" s="177"/>
      <c r="C210" s="178" t="s">
        <v>538</v>
      </c>
      <c r="D210" s="179"/>
      <c r="E210" s="179"/>
      <c r="F210" s="180"/>
      <c r="G210" s="63">
        <v>208</v>
      </c>
      <c r="H210" s="64"/>
      <c r="I210" s="65">
        <f t="shared" si="6"/>
        <v>0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5"/>
      <c r="AL210" s="5"/>
      <c r="AM210" s="5"/>
    </row>
    <row r="211" spans="1:39" s="11" customFormat="1" ht="15.75" thickBot="1">
      <c r="A211" s="184">
        <v>153495</v>
      </c>
      <c r="B211" s="185"/>
      <c r="C211" s="186" t="s">
        <v>539</v>
      </c>
      <c r="D211" s="187"/>
      <c r="E211" s="187"/>
      <c r="F211" s="188"/>
      <c r="G211" s="50">
        <v>20</v>
      </c>
      <c r="H211" s="20"/>
      <c r="I211" s="41">
        <f t="shared" si="6"/>
        <v>0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5"/>
      <c r="AL211" s="5"/>
      <c r="AM211" s="5"/>
    </row>
    <row r="212" spans="1:39" s="11" customFormat="1" ht="15" customHeight="1">
      <c r="A212" s="189">
        <v>152582</v>
      </c>
      <c r="B212" s="190"/>
      <c r="C212" s="214" t="s">
        <v>467</v>
      </c>
      <c r="D212" s="215"/>
      <c r="E212" s="215"/>
      <c r="F212" s="216"/>
      <c r="G212" s="61">
        <v>208</v>
      </c>
      <c r="H212" s="62"/>
      <c r="I212" s="23">
        <f t="shared" si="6"/>
        <v>0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5"/>
      <c r="AL212" s="5"/>
      <c r="AM212" s="5"/>
    </row>
    <row r="213" spans="1:39" s="11" customFormat="1" ht="15.75" thickBot="1">
      <c r="A213" s="184">
        <v>152678</v>
      </c>
      <c r="B213" s="185"/>
      <c r="C213" s="211" t="s">
        <v>468</v>
      </c>
      <c r="D213" s="212"/>
      <c r="E213" s="212"/>
      <c r="F213" s="213"/>
      <c r="G213" s="50">
        <v>20</v>
      </c>
      <c r="H213" s="20"/>
      <c r="I213" s="17">
        <f t="shared" si="6"/>
        <v>0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5"/>
      <c r="AL213" s="5"/>
      <c r="AM213" s="5"/>
    </row>
    <row r="214" spans="1:39" s="11" customFormat="1" ht="15" customHeight="1">
      <c r="A214" s="189">
        <v>152583</v>
      </c>
      <c r="B214" s="190"/>
      <c r="C214" s="214" t="s">
        <v>469</v>
      </c>
      <c r="D214" s="215"/>
      <c r="E214" s="215"/>
      <c r="F214" s="216"/>
      <c r="G214" s="21">
        <v>208</v>
      </c>
      <c r="H214" s="22"/>
      <c r="I214" s="40">
        <f t="shared" si="6"/>
        <v>0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5"/>
      <c r="AL214" s="5"/>
      <c r="AM214" s="5"/>
    </row>
    <row r="215" spans="1:39" s="11" customFormat="1" ht="15">
      <c r="A215" s="176">
        <v>152679</v>
      </c>
      <c r="B215" s="177"/>
      <c r="C215" s="199" t="s">
        <v>470</v>
      </c>
      <c r="D215" s="200"/>
      <c r="E215" s="200"/>
      <c r="F215" s="201"/>
      <c r="G215" s="12">
        <v>20</v>
      </c>
      <c r="H215" s="13"/>
      <c r="I215" s="14">
        <f t="shared" si="6"/>
        <v>0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5"/>
      <c r="AL215" s="5"/>
      <c r="AM215" s="5"/>
    </row>
    <row r="216" spans="1:39" s="11" customFormat="1" ht="15.75" thickBot="1">
      <c r="A216" s="184">
        <v>152645</v>
      </c>
      <c r="B216" s="185"/>
      <c r="C216" s="211" t="s">
        <v>471</v>
      </c>
      <c r="D216" s="212"/>
      <c r="E216" s="212"/>
      <c r="F216" s="213"/>
      <c r="G216" s="15">
        <v>1</v>
      </c>
      <c r="H216" s="16"/>
      <c r="I216" s="17">
        <f t="shared" si="6"/>
        <v>0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5"/>
      <c r="AL216" s="5"/>
      <c r="AM216" s="5"/>
    </row>
    <row r="217" spans="1:39" s="11" customFormat="1" ht="15" customHeight="1">
      <c r="A217" s="189">
        <v>153373</v>
      </c>
      <c r="B217" s="190"/>
      <c r="C217" s="214" t="s">
        <v>537</v>
      </c>
      <c r="D217" s="215"/>
      <c r="E217" s="215"/>
      <c r="F217" s="216"/>
      <c r="G217" s="7">
        <v>208</v>
      </c>
      <c r="H217" s="8"/>
      <c r="I217" s="26">
        <f t="shared" si="6"/>
        <v>0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5"/>
      <c r="AL217" s="5"/>
      <c r="AM217" s="5"/>
    </row>
    <row r="218" spans="1:39" s="11" customFormat="1" ht="15.75" thickBot="1">
      <c r="A218" s="184">
        <v>153375</v>
      </c>
      <c r="B218" s="185"/>
      <c r="C218" s="211" t="s">
        <v>472</v>
      </c>
      <c r="D218" s="212"/>
      <c r="E218" s="212"/>
      <c r="F218" s="213"/>
      <c r="G218" s="15">
        <v>1</v>
      </c>
      <c r="H218" s="16"/>
      <c r="I218" s="41">
        <f t="shared" si="6"/>
        <v>0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5"/>
      <c r="AL218" s="5"/>
      <c r="AM218" s="5"/>
    </row>
    <row r="219" spans="1:39" s="11" customFormat="1" ht="14.25" customHeight="1">
      <c r="A219" s="189">
        <v>155067</v>
      </c>
      <c r="B219" s="190"/>
      <c r="C219" s="214" t="s">
        <v>540</v>
      </c>
      <c r="D219" s="215"/>
      <c r="E219" s="215"/>
      <c r="F219" s="216"/>
      <c r="G219" s="7">
        <v>208</v>
      </c>
      <c r="H219" s="8"/>
      <c r="I219" s="26">
        <f t="shared" si="6"/>
        <v>0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5"/>
      <c r="AL219" s="5"/>
      <c r="AM219" s="5"/>
    </row>
    <row r="220" spans="1:39" s="11" customFormat="1" ht="15.75" thickBot="1">
      <c r="A220" s="184">
        <v>155068</v>
      </c>
      <c r="B220" s="185"/>
      <c r="C220" s="211" t="s">
        <v>473</v>
      </c>
      <c r="D220" s="212"/>
      <c r="E220" s="212"/>
      <c r="F220" s="213"/>
      <c r="G220" s="15">
        <v>20</v>
      </c>
      <c r="H220" s="16"/>
      <c r="I220" s="17">
        <f t="shared" si="6"/>
        <v>0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5"/>
      <c r="AL220" s="5"/>
      <c r="AM220" s="5"/>
    </row>
    <row r="221" spans="1:39" s="11" customFormat="1" ht="15" customHeight="1">
      <c r="A221" s="189">
        <v>152584</v>
      </c>
      <c r="B221" s="190"/>
      <c r="C221" s="214" t="s">
        <v>474</v>
      </c>
      <c r="D221" s="215"/>
      <c r="E221" s="215"/>
      <c r="F221" s="216"/>
      <c r="G221" s="7">
        <v>208</v>
      </c>
      <c r="H221" s="8"/>
      <c r="I221" s="9">
        <f t="shared" si="6"/>
        <v>0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5"/>
      <c r="AL221" s="5"/>
      <c r="AM221" s="5"/>
    </row>
    <row r="222" spans="1:39" s="11" customFormat="1" ht="15">
      <c r="A222" s="176">
        <v>152680</v>
      </c>
      <c r="B222" s="177"/>
      <c r="C222" s="199" t="s">
        <v>475</v>
      </c>
      <c r="D222" s="200"/>
      <c r="E222" s="200"/>
      <c r="F222" s="201"/>
      <c r="G222" s="12">
        <v>20</v>
      </c>
      <c r="H222" s="13"/>
      <c r="I222" s="14">
        <f t="shared" si="6"/>
        <v>0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5"/>
      <c r="AL222" s="5"/>
      <c r="AM222" s="5"/>
    </row>
    <row r="223" spans="1:39" s="11" customFormat="1" ht="15.75" thickBot="1">
      <c r="A223" s="184">
        <v>153519</v>
      </c>
      <c r="B223" s="185"/>
      <c r="C223" s="211" t="s">
        <v>476</v>
      </c>
      <c r="D223" s="212"/>
      <c r="E223" s="212"/>
      <c r="F223" s="213"/>
      <c r="G223" s="15">
        <v>1</v>
      </c>
      <c r="H223" s="16"/>
      <c r="I223" s="17">
        <f t="shared" si="6"/>
        <v>0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5"/>
      <c r="AL223" s="5"/>
      <c r="AM223" s="5"/>
    </row>
    <row r="224" spans="1:39" s="11" customFormat="1" ht="15" customHeight="1">
      <c r="A224" s="189">
        <v>121132</v>
      </c>
      <c r="B224" s="190"/>
      <c r="C224" s="214" t="s">
        <v>477</v>
      </c>
      <c r="D224" s="215"/>
      <c r="E224" s="215"/>
      <c r="F224" s="216"/>
      <c r="G224" s="21">
        <v>208</v>
      </c>
      <c r="H224" s="22"/>
      <c r="I224" s="23">
        <f t="shared" si="6"/>
        <v>0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5"/>
      <c r="AL224" s="5"/>
      <c r="AM224" s="5"/>
    </row>
    <row r="225" spans="1:36" s="5" customFormat="1" ht="15.75" thickBot="1">
      <c r="A225" s="184">
        <v>143096</v>
      </c>
      <c r="B225" s="185"/>
      <c r="C225" s="211" t="s">
        <v>478</v>
      </c>
      <c r="D225" s="212"/>
      <c r="E225" s="212"/>
      <c r="F225" s="213"/>
      <c r="G225" s="15">
        <v>20</v>
      </c>
      <c r="H225" s="16"/>
      <c r="I225" s="17">
        <f t="shared" si="6"/>
        <v>0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9" s="11" customFormat="1" ht="15" customHeight="1">
      <c r="A226" s="189">
        <v>155061</v>
      </c>
      <c r="B226" s="190"/>
      <c r="C226" s="214" t="s">
        <v>479</v>
      </c>
      <c r="D226" s="215"/>
      <c r="E226" s="215"/>
      <c r="F226" s="216"/>
      <c r="G226" s="7">
        <v>208</v>
      </c>
      <c r="H226" s="8"/>
      <c r="I226" s="9">
        <f t="shared" si="6"/>
        <v>0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5"/>
      <c r="AL226" s="5"/>
      <c r="AM226" s="5"/>
    </row>
    <row r="227" spans="1:39" s="11" customFormat="1" ht="15">
      <c r="A227" s="176">
        <v>155962</v>
      </c>
      <c r="B227" s="177"/>
      <c r="C227" s="199" t="s">
        <v>480</v>
      </c>
      <c r="D227" s="200"/>
      <c r="E227" s="200"/>
      <c r="F227" s="201"/>
      <c r="G227" s="12">
        <v>20</v>
      </c>
      <c r="H227" s="13"/>
      <c r="I227" s="14">
        <f t="shared" si="6"/>
        <v>0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5"/>
      <c r="AL227" s="5"/>
      <c r="AM227" s="5"/>
    </row>
    <row r="228" spans="1:39" s="11" customFormat="1" ht="15.75" thickBot="1">
      <c r="A228" s="184">
        <v>152647</v>
      </c>
      <c r="B228" s="185"/>
      <c r="C228" s="211" t="s">
        <v>481</v>
      </c>
      <c r="D228" s="212"/>
      <c r="E228" s="212"/>
      <c r="F228" s="213"/>
      <c r="G228" s="15">
        <v>1</v>
      </c>
      <c r="H228" s="16"/>
      <c r="I228" s="17">
        <f t="shared" si="6"/>
        <v>0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5"/>
      <c r="AL228" s="5"/>
      <c r="AM228" s="5"/>
    </row>
    <row r="229" spans="1:39" s="11" customFormat="1" ht="15" customHeight="1">
      <c r="A229" s="189">
        <v>155063</v>
      </c>
      <c r="B229" s="190"/>
      <c r="C229" s="214" t="s">
        <v>482</v>
      </c>
      <c r="D229" s="215"/>
      <c r="E229" s="215"/>
      <c r="F229" s="216"/>
      <c r="G229" s="7">
        <v>208</v>
      </c>
      <c r="H229" s="8"/>
      <c r="I229" s="9">
        <f t="shared" si="6"/>
        <v>0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5"/>
      <c r="AL229" s="5"/>
      <c r="AM229" s="5"/>
    </row>
    <row r="230" spans="1:39" s="11" customFormat="1" ht="15">
      <c r="A230" s="176">
        <v>155064</v>
      </c>
      <c r="B230" s="177"/>
      <c r="C230" s="199" t="s">
        <v>483</v>
      </c>
      <c r="D230" s="200"/>
      <c r="E230" s="200"/>
      <c r="F230" s="201"/>
      <c r="G230" s="12">
        <v>20</v>
      </c>
      <c r="H230" s="13"/>
      <c r="I230" s="14">
        <f t="shared" si="6"/>
        <v>0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5"/>
      <c r="AL230" s="5"/>
      <c r="AM230" s="5"/>
    </row>
    <row r="231" spans="1:36" s="5" customFormat="1" ht="15.75" thickBot="1">
      <c r="A231" s="184">
        <v>152646</v>
      </c>
      <c r="B231" s="185"/>
      <c r="C231" s="211" t="s">
        <v>484</v>
      </c>
      <c r="D231" s="212"/>
      <c r="E231" s="212"/>
      <c r="F231" s="213"/>
      <c r="G231" s="15">
        <v>1</v>
      </c>
      <c r="H231" s="16"/>
      <c r="I231" s="17">
        <f t="shared" si="6"/>
        <v>0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9" s="11" customFormat="1" ht="15" customHeight="1">
      <c r="A232" s="189">
        <v>155065</v>
      </c>
      <c r="B232" s="190"/>
      <c r="C232" s="214" t="s">
        <v>485</v>
      </c>
      <c r="D232" s="215"/>
      <c r="E232" s="215"/>
      <c r="F232" s="216"/>
      <c r="G232" s="7">
        <v>208</v>
      </c>
      <c r="H232" s="8"/>
      <c r="I232" s="9">
        <f t="shared" si="6"/>
        <v>0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5"/>
      <c r="AL232" s="5"/>
      <c r="AM232" s="5"/>
    </row>
    <row r="233" spans="1:39" s="11" customFormat="1" ht="15">
      <c r="A233" s="176">
        <v>155066</v>
      </c>
      <c r="B233" s="177"/>
      <c r="C233" s="199" t="s">
        <v>486</v>
      </c>
      <c r="D233" s="200"/>
      <c r="E233" s="200"/>
      <c r="F233" s="201"/>
      <c r="G233" s="12">
        <v>20</v>
      </c>
      <c r="H233" s="13"/>
      <c r="I233" s="14">
        <f aca="true" t="shared" si="7" ref="I233:I318">G233*H233</f>
        <v>0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5"/>
      <c r="AL233" s="5"/>
      <c r="AM233" s="5"/>
    </row>
    <row r="234" spans="1:39" s="11" customFormat="1" ht="15.75" thickBot="1">
      <c r="A234" s="184">
        <v>152648</v>
      </c>
      <c r="B234" s="185"/>
      <c r="C234" s="211" t="s">
        <v>487</v>
      </c>
      <c r="D234" s="212"/>
      <c r="E234" s="212"/>
      <c r="F234" s="213"/>
      <c r="G234" s="15">
        <v>1</v>
      </c>
      <c r="H234" s="16"/>
      <c r="I234" s="17">
        <f t="shared" si="7"/>
        <v>0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5"/>
      <c r="AL234" s="5"/>
      <c r="AM234" s="5"/>
    </row>
    <row r="235" spans="1:39" s="11" customFormat="1" ht="15" customHeight="1">
      <c r="A235" s="189">
        <v>153521</v>
      </c>
      <c r="B235" s="190"/>
      <c r="C235" s="214" t="s">
        <v>488</v>
      </c>
      <c r="D235" s="215"/>
      <c r="E235" s="215"/>
      <c r="F235" s="216"/>
      <c r="G235" s="7">
        <v>208</v>
      </c>
      <c r="H235" s="8"/>
      <c r="I235" s="9">
        <f t="shared" si="7"/>
        <v>0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5"/>
      <c r="AL235" s="5"/>
      <c r="AM235" s="5"/>
    </row>
    <row r="236" spans="1:39" s="11" customFormat="1" ht="15">
      <c r="A236" s="176">
        <v>153520</v>
      </c>
      <c r="B236" s="177"/>
      <c r="C236" s="199" t="s">
        <v>489</v>
      </c>
      <c r="D236" s="200"/>
      <c r="E236" s="200"/>
      <c r="F236" s="201"/>
      <c r="G236" s="12">
        <v>1</v>
      </c>
      <c r="H236" s="13"/>
      <c r="I236" s="14">
        <f t="shared" si="7"/>
        <v>0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5"/>
      <c r="AL236" s="5"/>
      <c r="AM236" s="5"/>
    </row>
    <row r="237" spans="1:39" s="11" customFormat="1" ht="15">
      <c r="A237" s="130" t="s">
        <v>690</v>
      </c>
      <c r="B237" s="131"/>
      <c r="C237" s="42"/>
      <c r="D237" s="42"/>
      <c r="E237" s="42"/>
      <c r="F237" s="42"/>
      <c r="G237" s="42"/>
      <c r="H237" s="43"/>
      <c r="I237" s="44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5"/>
      <c r="AL237" s="5"/>
      <c r="AM237" s="5"/>
    </row>
    <row r="238" spans="1:39" s="11" customFormat="1" ht="15">
      <c r="A238" s="176">
        <v>152655</v>
      </c>
      <c r="B238" s="177"/>
      <c r="C238" s="199" t="s">
        <v>490</v>
      </c>
      <c r="D238" s="200"/>
      <c r="E238" s="200"/>
      <c r="F238" s="201"/>
      <c r="G238" s="12">
        <v>1</v>
      </c>
      <c r="H238" s="13"/>
      <c r="I238" s="14">
        <f>G238*H238</f>
        <v>0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5"/>
      <c r="AL238" s="5"/>
      <c r="AM238" s="5"/>
    </row>
    <row r="239" spans="1:39" s="11" customFormat="1" ht="15">
      <c r="A239" s="130" t="s">
        <v>100</v>
      </c>
      <c r="B239" s="131"/>
      <c r="C239" s="42"/>
      <c r="D239" s="42"/>
      <c r="E239" s="42"/>
      <c r="F239" s="42"/>
      <c r="G239" s="42"/>
      <c r="H239" s="43"/>
      <c r="I239" s="44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5"/>
      <c r="AL239" s="5"/>
      <c r="AM239" s="5"/>
    </row>
    <row r="240" spans="1:39" s="11" customFormat="1" ht="15.75" thickBot="1">
      <c r="A240" s="184">
        <v>152651</v>
      </c>
      <c r="B240" s="185"/>
      <c r="C240" s="211" t="s">
        <v>491</v>
      </c>
      <c r="D240" s="212"/>
      <c r="E240" s="212"/>
      <c r="F240" s="213"/>
      <c r="G240" s="15">
        <v>1</v>
      </c>
      <c r="H240" s="16"/>
      <c r="I240" s="17">
        <f t="shared" si="7"/>
        <v>0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5"/>
      <c r="AL240" s="5"/>
      <c r="AM240" s="5"/>
    </row>
    <row r="241" spans="1:39" s="11" customFormat="1" ht="15" customHeight="1">
      <c r="A241" s="189">
        <v>152653</v>
      </c>
      <c r="B241" s="190"/>
      <c r="C241" s="214" t="s">
        <v>492</v>
      </c>
      <c r="D241" s="215"/>
      <c r="E241" s="215"/>
      <c r="F241" s="216"/>
      <c r="G241" s="7">
        <v>4</v>
      </c>
      <c r="H241" s="8"/>
      <c r="I241" s="9">
        <f t="shared" si="7"/>
        <v>0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5"/>
      <c r="AL241" s="5"/>
      <c r="AM241" s="5"/>
    </row>
    <row r="242" spans="1:39" s="11" customFormat="1" ht="15.75" thickBot="1">
      <c r="A242" s="184">
        <v>152652</v>
      </c>
      <c r="B242" s="185"/>
      <c r="C242" s="211" t="s">
        <v>493</v>
      </c>
      <c r="D242" s="212"/>
      <c r="E242" s="212"/>
      <c r="F242" s="213"/>
      <c r="G242" s="15">
        <v>1</v>
      </c>
      <c r="H242" s="16"/>
      <c r="I242" s="17">
        <f t="shared" si="7"/>
        <v>0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5"/>
      <c r="AL242" s="5"/>
      <c r="AM242" s="5"/>
    </row>
    <row r="243" spans="1:36" s="5" customFormat="1" ht="15">
      <c r="A243" s="189">
        <v>152654</v>
      </c>
      <c r="B243" s="190"/>
      <c r="C243" s="252" t="s">
        <v>494</v>
      </c>
      <c r="D243" s="253"/>
      <c r="E243" s="253"/>
      <c r="F243" s="254"/>
      <c r="G243" s="37">
        <v>1</v>
      </c>
      <c r="H243" s="38"/>
      <c r="I243" s="45">
        <f t="shared" si="7"/>
        <v>0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9" s="11" customFormat="1" ht="15.75" thickBot="1">
      <c r="A244" s="132" t="s">
        <v>34</v>
      </c>
      <c r="B244" s="133"/>
      <c r="C244" s="109"/>
      <c r="D244" s="109"/>
      <c r="E244" s="109"/>
      <c r="F244" s="109"/>
      <c r="G244" s="109"/>
      <c r="H244" s="110"/>
      <c r="I244" s="11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5"/>
      <c r="AL244" s="5"/>
      <c r="AM244" s="5"/>
    </row>
    <row r="245" spans="1:39" s="11" customFormat="1" ht="15" customHeight="1">
      <c r="A245" s="225">
        <v>148991</v>
      </c>
      <c r="B245" s="226"/>
      <c r="C245" s="160" t="s">
        <v>606</v>
      </c>
      <c r="D245" s="160"/>
      <c r="E245" s="160"/>
      <c r="F245" s="160"/>
      <c r="G245" s="146">
        <v>174</v>
      </c>
      <c r="H245" s="112"/>
      <c r="I245" s="101">
        <f t="shared" si="7"/>
        <v>0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5"/>
      <c r="AL245" s="5"/>
      <c r="AM245" s="5"/>
    </row>
    <row r="246" spans="1:39" s="11" customFormat="1" ht="15">
      <c r="A246" s="241">
        <v>148992</v>
      </c>
      <c r="B246" s="242"/>
      <c r="C246" s="167" t="s">
        <v>607</v>
      </c>
      <c r="D246" s="167"/>
      <c r="E246" s="167"/>
      <c r="F246" s="167"/>
      <c r="G246" s="107">
        <v>50</v>
      </c>
      <c r="H246" s="108"/>
      <c r="I246" s="114">
        <f t="shared" si="7"/>
        <v>0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5"/>
      <c r="AL246" s="5"/>
      <c r="AM246" s="5"/>
    </row>
    <row r="247" spans="1:39" s="11" customFormat="1" ht="15">
      <c r="A247" s="241">
        <v>147800</v>
      </c>
      <c r="B247" s="242"/>
      <c r="C247" s="167" t="s">
        <v>608</v>
      </c>
      <c r="D247" s="167"/>
      <c r="E247" s="167"/>
      <c r="F247" s="167"/>
      <c r="G247" s="107">
        <v>16</v>
      </c>
      <c r="H247" s="108"/>
      <c r="I247" s="114">
        <f t="shared" si="7"/>
        <v>0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5"/>
      <c r="AL247" s="5"/>
      <c r="AM247" s="5"/>
    </row>
    <row r="248" spans="1:39" s="11" customFormat="1" ht="15.75" thickBot="1">
      <c r="A248" s="243">
        <v>154098</v>
      </c>
      <c r="B248" s="244"/>
      <c r="C248" s="170" t="s">
        <v>609</v>
      </c>
      <c r="D248" s="170"/>
      <c r="E248" s="170"/>
      <c r="F248" s="170"/>
      <c r="G248" s="144">
        <v>0.39</v>
      </c>
      <c r="H248" s="113"/>
      <c r="I248" s="102">
        <f t="shared" si="7"/>
        <v>0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5"/>
      <c r="AL248" s="5"/>
      <c r="AM248" s="5"/>
    </row>
    <row r="249" spans="1:39" s="11" customFormat="1" ht="15" customHeight="1">
      <c r="A249" s="189">
        <v>123275</v>
      </c>
      <c r="B249" s="190"/>
      <c r="C249" s="252" t="s">
        <v>495</v>
      </c>
      <c r="D249" s="253"/>
      <c r="E249" s="253"/>
      <c r="F249" s="254"/>
      <c r="G249" s="7">
        <v>180</v>
      </c>
      <c r="H249" s="8"/>
      <c r="I249" s="9">
        <f t="shared" si="7"/>
        <v>0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5"/>
      <c r="AL249" s="5"/>
      <c r="AM249" s="5"/>
    </row>
    <row r="250" spans="1:39" s="11" customFormat="1" ht="15">
      <c r="A250" s="176">
        <v>123277</v>
      </c>
      <c r="B250" s="177"/>
      <c r="C250" s="199" t="s">
        <v>496</v>
      </c>
      <c r="D250" s="200"/>
      <c r="E250" s="200"/>
      <c r="F250" s="201"/>
      <c r="G250" s="12">
        <v>50</v>
      </c>
      <c r="H250" s="13"/>
      <c r="I250" s="14">
        <f t="shared" si="7"/>
        <v>0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5"/>
      <c r="AL250" s="5"/>
      <c r="AM250" s="5"/>
    </row>
    <row r="251" spans="1:39" s="11" customFormat="1" ht="15">
      <c r="A251" s="176">
        <v>146379</v>
      </c>
      <c r="B251" s="177"/>
      <c r="C251" s="199" t="s">
        <v>497</v>
      </c>
      <c r="D251" s="200"/>
      <c r="E251" s="200"/>
      <c r="F251" s="201"/>
      <c r="G251" s="12">
        <v>18</v>
      </c>
      <c r="H251" s="13"/>
      <c r="I251" s="14">
        <f t="shared" si="7"/>
        <v>0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5"/>
      <c r="AL251" s="5"/>
      <c r="AM251" s="5"/>
    </row>
    <row r="252" spans="1:39" s="11" customFormat="1" ht="15.75" thickBot="1">
      <c r="A252" s="184">
        <v>153553</v>
      </c>
      <c r="B252" s="185"/>
      <c r="C252" s="211" t="s">
        <v>498</v>
      </c>
      <c r="D252" s="212"/>
      <c r="E252" s="212"/>
      <c r="F252" s="213"/>
      <c r="G252" s="15">
        <v>0.39</v>
      </c>
      <c r="H252" s="16"/>
      <c r="I252" s="17">
        <f t="shared" si="7"/>
        <v>0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5"/>
      <c r="AL252" s="5"/>
      <c r="AM252" s="5"/>
    </row>
    <row r="253" spans="1:39" s="11" customFormat="1" ht="15" customHeight="1">
      <c r="A253" s="189">
        <v>123249</v>
      </c>
      <c r="B253" s="190"/>
      <c r="C253" s="214" t="s">
        <v>499</v>
      </c>
      <c r="D253" s="215"/>
      <c r="E253" s="215"/>
      <c r="F253" s="216"/>
      <c r="G253" s="7">
        <v>180</v>
      </c>
      <c r="H253" s="8"/>
      <c r="I253" s="9">
        <f t="shared" si="7"/>
        <v>0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5"/>
      <c r="AL253" s="5"/>
      <c r="AM253" s="5"/>
    </row>
    <row r="254" spans="1:39" s="11" customFormat="1" ht="15">
      <c r="A254" s="176">
        <v>143986</v>
      </c>
      <c r="B254" s="177"/>
      <c r="C254" s="199" t="s">
        <v>500</v>
      </c>
      <c r="D254" s="200"/>
      <c r="E254" s="200"/>
      <c r="F254" s="201"/>
      <c r="G254" s="27">
        <v>18</v>
      </c>
      <c r="H254" s="28"/>
      <c r="I254" s="30">
        <f t="shared" si="7"/>
        <v>0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5"/>
      <c r="AL254" s="5"/>
      <c r="AM254" s="5"/>
    </row>
    <row r="255" spans="1:39" s="11" customFormat="1" ht="15.75" thickBot="1">
      <c r="A255" s="184">
        <v>153549</v>
      </c>
      <c r="B255" s="185"/>
      <c r="C255" s="211" t="s">
        <v>501</v>
      </c>
      <c r="D255" s="212"/>
      <c r="E255" s="212"/>
      <c r="F255" s="213"/>
      <c r="G255" s="15">
        <v>0.39</v>
      </c>
      <c r="H255" s="16"/>
      <c r="I255" s="17">
        <f t="shared" si="7"/>
        <v>0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5"/>
      <c r="AL255" s="5"/>
      <c r="AM255" s="5"/>
    </row>
    <row r="256" spans="1:39" s="11" customFormat="1" ht="15" customHeight="1">
      <c r="A256" s="189">
        <v>153293</v>
      </c>
      <c r="B256" s="190"/>
      <c r="C256" s="214" t="s">
        <v>502</v>
      </c>
      <c r="D256" s="215"/>
      <c r="E256" s="215"/>
      <c r="F256" s="216"/>
      <c r="G256" s="7">
        <v>180</v>
      </c>
      <c r="H256" s="8"/>
      <c r="I256" s="9">
        <f t="shared" si="7"/>
        <v>0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5"/>
      <c r="AL256" s="5"/>
      <c r="AM256" s="5"/>
    </row>
    <row r="257" spans="1:39" s="11" customFormat="1" ht="15">
      <c r="A257" s="176">
        <v>153294</v>
      </c>
      <c r="B257" s="177"/>
      <c r="C257" s="199" t="s">
        <v>503</v>
      </c>
      <c r="D257" s="200"/>
      <c r="E257" s="200"/>
      <c r="F257" s="201"/>
      <c r="G257" s="12">
        <v>18</v>
      </c>
      <c r="H257" s="13"/>
      <c r="I257" s="14">
        <f t="shared" si="7"/>
        <v>0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5"/>
      <c r="AL257" s="5"/>
      <c r="AM257" s="5"/>
    </row>
    <row r="258" spans="1:39" s="11" customFormat="1" ht="15">
      <c r="A258" s="130" t="s">
        <v>101</v>
      </c>
      <c r="B258" s="131"/>
      <c r="C258" s="42"/>
      <c r="D258" s="42"/>
      <c r="E258" s="42"/>
      <c r="F258" s="42"/>
      <c r="G258" s="42"/>
      <c r="H258" s="43"/>
      <c r="I258" s="44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5"/>
      <c r="AL258" s="5"/>
      <c r="AM258" s="5"/>
    </row>
    <row r="259" spans="1:39" s="11" customFormat="1" ht="15" customHeight="1">
      <c r="A259" s="176" t="s">
        <v>107</v>
      </c>
      <c r="B259" s="177"/>
      <c r="C259" s="199" t="s">
        <v>504</v>
      </c>
      <c r="D259" s="200"/>
      <c r="E259" s="200"/>
      <c r="F259" s="201"/>
      <c r="G259" s="63">
        <v>208</v>
      </c>
      <c r="H259" s="64"/>
      <c r="I259" s="14">
        <f t="shared" si="7"/>
        <v>0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5"/>
      <c r="AL259" s="5"/>
      <c r="AM259" s="5"/>
    </row>
    <row r="260" spans="1:39" s="11" customFormat="1" ht="18" customHeight="1">
      <c r="A260" s="176" t="s">
        <v>108</v>
      </c>
      <c r="B260" s="177"/>
      <c r="C260" s="199" t="s">
        <v>505</v>
      </c>
      <c r="D260" s="200"/>
      <c r="E260" s="200"/>
      <c r="F260" s="201"/>
      <c r="G260" s="12">
        <v>20</v>
      </c>
      <c r="H260" s="13"/>
      <c r="I260" s="14">
        <f t="shared" si="7"/>
        <v>0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5"/>
      <c r="AL260" s="5"/>
      <c r="AM260" s="5"/>
    </row>
    <row r="261" spans="1:39" s="11" customFormat="1" ht="15" customHeight="1">
      <c r="A261" s="176" t="s">
        <v>109</v>
      </c>
      <c r="B261" s="177"/>
      <c r="C261" s="199" t="s">
        <v>506</v>
      </c>
      <c r="D261" s="200"/>
      <c r="E261" s="200"/>
      <c r="F261" s="201"/>
      <c r="G261" s="63">
        <v>5</v>
      </c>
      <c r="H261" s="64"/>
      <c r="I261" s="14">
        <f t="shared" si="7"/>
        <v>0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5"/>
      <c r="AL261" s="5"/>
      <c r="AM261" s="5"/>
    </row>
    <row r="262" spans="1:39" s="11" customFormat="1" ht="15.75" customHeight="1" thickBot="1">
      <c r="A262" s="232" t="s">
        <v>106</v>
      </c>
      <c r="B262" s="233"/>
      <c r="C262" s="284" t="s">
        <v>507</v>
      </c>
      <c r="D262" s="285"/>
      <c r="E262" s="285"/>
      <c r="F262" s="286"/>
      <c r="G262" s="115">
        <v>1</v>
      </c>
      <c r="H262" s="116"/>
      <c r="I262" s="30">
        <f t="shared" si="7"/>
        <v>0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5"/>
      <c r="AL262" s="5"/>
      <c r="AM262" s="5"/>
    </row>
    <row r="263" spans="1:39" s="11" customFormat="1" ht="15.75" customHeight="1">
      <c r="A263" s="205" t="s">
        <v>117</v>
      </c>
      <c r="B263" s="206"/>
      <c r="C263" s="219" t="s">
        <v>508</v>
      </c>
      <c r="D263" s="219"/>
      <c r="E263" s="219"/>
      <c r="F263" s="219"/>
      <c r="G263" s="61">
        <v>208</v>
      </c>
      <c r="H263" s="62"/>
      <c r="I263" s="23">
        <f>G263*H263</f>
        <v>0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5"/>
      <c r="AL263" s="5"/>
      <c r="AM263" s="5"/>
    </row>
    <row r="264" spans="1:39" s="11" customFormat="1" ht="15">
      <c r="A264" s="207" t="s">
        <v>611</v>
      </c>
      <c r="B264" s="208"/>
      <c r="C264" s="249" t="s">
        <v>610</v>
      </c>
      <c r="D264" s="249"/>
      <c r="E264" s="249"/>
      <c r="F264" s="249"/>
      <c r="G264" s="63">
        <v>20</v>
      </c>
      <c r="H264" s="64"/>
      <c r="I264" s="14">
        <f>G264*H264</f>
        <v>0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5"/>
      <c r="AL264" s="5"/>
      <c r="AM264" s="5"/>
    </row>
    <row r="265" spans="1:39" s="11" customFormat="1" ht="15">
      <c r="A265" s="207" t="s">
        <v>118</v>
      </c>
      <c r="B265" s="208"/>
      <c r="C265" s="249" t="s">
        <v>509</v>
      </c>
      <c r="D265" s="249"/>
      <c r="E265" s="249"/>
      <c r="F265" s="249"/>
      <c r="G265" s="63">
        <v>5</v>
      </c>
      <c r="H265" s="64"/>
      <c r="I265" s="14">
        <f>G265*H265</f>
        <v>0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5"/>
      <c r="AL265" s="5"/>
      <c r="AM265" s="5"/>
    </row>
    <row r="266" spans="1:39" s="11" customFormat="1" ht="15.75" thickBot="1">
      <c r="A266" s="230" t="s">
        <v>116</v>
      </c>
      <c r="B266" s="231"/>
      <c r="C266" s="274" t="s">
        <v>510</v>
      </c>
      <c r="D266" s="274"/>
      <c r="E266" s="274"/>
      <c r="F266" s="274"/>
      <c r="G266" s="50">
        <v>1</v>
      </c>
      <c r="H266" s="20"/>
      <c r="I266" s="17">
        <f>G266*H266</f>
        <v>0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5"/>
      <c r="AL266" s="5"/>
      <c r="AM266" s="5"/>
    </row>
    <row r="267" spans="1:36" s="5" customFormat="1" ht="15" customHeight="1">
      <c r="A267" s="189" t="s">
        <v>111</v>
      </c>
      <c r="B267" s="190"/>
      <c r="C267" s="252" t="s">
        <v>511</v>
      </c>
      <c r="D267" s="253"/>
      <c r="E267" s="253"/>
      <c r="F267" s="254"/>
      <c r="G267" s="51">
        <v>208</v>
      </c>
      <c r="H267" s="19"/>
      <c r="I267" s="9">
        <f t="shared" si="7"/>
        <v>0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s="5" customFormat="1" ht="15">
      <c r="A268" s="176" t="s">
        <v>112</v>
      </c>
      <c r="B268" s="177"/>
      <c r="C268" s="199" t="s">
        <v>512</v>
      </c>
      <c r="D268" s="200"/>
      <c r="E268" s="200"/>
      <c r="F268" s="201"/>
      <c r="G268" s="12">
        <v>20</v>
      </c>
      <c r="H268" s="13"/>
      <c r="I268" s="14">
        <f t="shared" si="7"/>
        <v>0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 s="5" customFormat="1" ht="15">
      <c r="A269" s="176" t="s">
        <v>113</v>
      </c>
      <c r="B269" s="177"/>
      <c r="C269" s="199" t="s">
        <v>513</v>
      </c>
      <c r="D269" s="200"/>
      <c r="E269" s="200"/>
      <c r="F269" s="201"/>
      <c r="G269" s="63">
        <v>5</v>
      </c>
      <c r="H269" s="64"/>
      <c r="I269" s="14">
        <f t="shared" si="7"/>
        <v>0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 s="5" customFormat="1" ht="15.75" thickBot="1">
      <c r="A270" s="184" t="s">
        <v>110</v>
      </c>
      <c r="B270" s="185"/>
      <c r="C270" s="211" t="s">
        <v>514</v>
      </c>
      <c r="D270" s="212"/>
      <c r="E270" s="212"/>
      <c r="F270" s="213"/>
      <c r="G270" s="50">
        <v>1</v>
      </c>
      <c r="H270" s="20"/>
      <c r="I270" s="17">
        <f t="shared" si="7"/>
        <v>0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 s="5" customFormat="1" ht="14.25" customHeight="1">
      <c r="A271" s="189" t="s">
        <v>114</v>
      </c>
      <c r="B271" s="190"/>
      <c r="C271" s="268" t="s">
        <v>515</v>
      </c>
      <c r="D271" s="269"/>
      <c r="E271" s="269"/>
      <c r="F271" s="270"/>
      <c r="G271" s="61">
        <v>208</v>
      </c>
      <c r="H271" s="62"/>
      <c r="I271" s="23">
        <f>G271*H271</f>
        <v>0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 s="5" customFormat="1" ht="15.75" thickBot="1">
      <c r="A272" s="184" t="s">
        <v>115</v>
      </c>
      <c r="B272" s="185"/>
      <c r="C272" s="186" t="s">
        <v>516</v>
      </c>
      <c r="D272" s="187"/>
      <c r="E272" s="187"/>
      <c r="F272" s="188"/>
      <c r="G272" s="50">
        <v>5</v>
      </c>
      <c r="H272" s="20"/>
      <c r="I272" s="17">
        <f>G272*H272</f>
        <v>0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 s="5" customFormat="1" ht="15" customHeight="1">
      <c r="A273" s="189" t="s">
        <v>120</v>
      </c>
      <c r="B273" s="190"/>
      <c r="C273" s="214" t="s">
        <v>517</v>
      </c>
      <c r="D273" s="215"/>
      <c r="E273" s="215"/>
      <c r="F273" s="216"/>
      <c r="G273" s="51">
        <v>208</v>
      </c>
      <c r="H273" s="19"/>
      <c r="I273" s="9">
        <f t="shared" si="7"/>
        <v>0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 s="5" customFormat="1" ht="15">
      <c r="A274" s="176" t="s">
        <v>121</v>
      </c>
      <c r="B274" s="177"/>
      <c r="C274" s="199" t="s">
        <v>518</v>
      </c>
      <c r="D274" s="200"/>
      <c r="E274" s="200"/>
      <c r="F274" s="201"/>
      <c r="G274" s="12">
        <v>20</v>
      </c>
      <c r="H274" s="13"/>
      <c r="I274" s="14">
        <f t="shared" si="7"/>
        <v>0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 s="5" customFormat="1" ht="15">
      <c r="A275" s="176" t="s">
        <v>122</v>
      </c>
      <c r="B275" s="177"/>
      <c r="C275" s="199" t="s">
        <v>519</v>
      </c>
      <c r="D275" s="200"/>
      <c r="E275" s="200"/>
      <c r="F275" s="201"/>
      <c r="G275" s="63">
        <v>5</v>
      </c>
      <c r="H275" s="64"/>
      <c r="I275" s="14">
        <f t="shared" si="7"/>
        <v>0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 s="5" customFormat="1" ht="15.75" thickBot="1">
      <c r="A276" s="232" t="s">
        <v>119</v>
      </c>
      <c r="B276" s="233"/>
      <c r="C276" s="284" t="s">
        <v>520</v>
      </c>
      <c r="D276" s="285"/>
      <c r="E276" s="285"/>
      <c r="F276" s="286"/>
      <c r="G276" s="115">
        <v>1</v>
      </c>
      <c r="H276" s="116"/>
      <c r="I276" s="30">
        <f t="shared" si="7"/>
        <v>0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 s="5" customFormat="1" ht="14.25" customHeight="1">
      <c r="A277" s="205" t="s">
        <v>614</v>
      </c>
      <c r="B277" s="206"/>
      <c r="C277" s="160" t="s">
        <v>612</v>
      </c>
      <c r="D277" s="160"/>
      <c r="E277" s="160"/>
      <c r="F277" s="160"/>
      <c r="G277" s="61">
        <v>208</v>
      </c>
      <c r="H277" s="62"/>
      <c r="I277" s="23">
        <f t="shared" si="7"/>
        <v>0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 s="5" customFormat="1" ht="15">
      <c r="A278" s="207" t="s">
        <v>615</v>
      </c>
      <c r="B278" s="208"/>
      <c r="C278" s="167" t="s">
        <v>613</v>
      </c>
      <c r="D278" s="167"/>
      <c r="E278" s="167"/>
      <c r="F278" s="167"/>
      <c r="G278" s="63">
        <v>20</v>
      </c>
      <c r="H278" s="64"/>
      <c r="I278" s="14">
        <f t="shared" si="7"/>
        <v>0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 s="5" customFormat="1" ht="15">
      <c r="A279" s="207" t="s">
        <v>129</v>
      </c>
      <c r="B279" s="208"/>
      <c r="C279" s="167" t="s">
        <v>521</v>
      </c>
      <c r="D279" s="167"/>
      <c r="E279" s="167"/>
      <c r="F279" s="167"/>
      <c r="G279" s="63">
        <v>5</v>
      </c>
      <c r="H279" s="64"/>
      <c r="I279" s="14">
        <f t="shared" si="7"/>
        <v>0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 s="5" customFormat="1" ht="15.75" thickBot="1">
      <c r="A280" s="202" t="s">
        <v>562</v>
      </c>
      <c r="B280" s="203"/>
      <c r="C280" s="204" t="s">
        <v>623</v>
      </c>
      <c r="D280" s="204"/>
      <c r="E280" s="204"/>
      <c r="F280" s="204"/>
      <c r="G280" s="115">
        <v>1</v>
      </c>
      <c r="H280" s="116"/>
      <c r="I280" s="30">
        <f t="shared" si="7"/>
        <v>0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1:36" s="5" customFormat="1" ht="14.25" customHeight="1">
      <c r="A281" s="205" t="s">
        <v>618</v>
      </c>
      <c r="B281" s="206"/>
      <c r="C281" s="160" t="s">
        <v>616</v>
      </c>
      <c r="D281" s="160"/>
      <c r="E281" s="160"/>
      <c r="F281" s="160"/>
      <c r="G281" s="61">
        <v>208</v>
      </c>
      <c r="H281" s="62"/>
      <c r="I281" s="23">
        <f t="shared" si="7"/>
        <v>0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1:36" s="5" customFormat="1" ht="15">
      <c r="A282" s="207" t="s">
        <v>619</v>
      </c>
      <c r="B282" s="208"/>
      <c r="C282" s="167" t="s">
        <v>617</v>
      </c>
      <c r="D282" s="167"/>
      <c r="E282" s="167"/>
      <c r="F282" s="167"/>
      <c r="G282" s="63">
        <v>20</v>
      </c>
      <c r="H282" s="64"/>
      <c r="I282" s="14">
        <f t="shared" si="7"/>
        <v>0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1:36" s="5" customFormat="1" ht="15">
      <c r="A283" s="207" t="s">
        <v>128</v>
      </c>
      <c r="B283" s="208"/>
      <c r="C283" s="167" t="s">
        <v>522</v>
      </c>
      <c r="D283" s="167"/>
      <c r="E283" s="167"/>
      <c r="F283" s="167"/>
      <c r="G283" s="63">
        <v>5</v>
      </c>
      <c r="H283" s="64"/>
      <c r="I283" s="14">
        <f t="shared" si="7"/>
        <v>0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1:36" s="5" customFormat="1" ht="15.75" thickBot="1">
      <c r="A284" s="202" t="s">
        <v>130</v>
      </c>
      <c r="B284" s="203"/>
      <c r="C284" s="204" t="s">
        <v>523</v>
      </c>
      <c r="D284" s="204"/>
      <c r="E284" s="204"/>
      <c r="F284" s="204"/>
      <c r="G284" s="115">
        <v>1</v>
      </c>
      <c r="H284" s="116"/>
      <c r="I284" s="30">
        <f t="shared" si="7"/>
        <v>0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6" s="5" customFormat="1" ht="15" customHeight="1">
      <c r="A285" s="205" t="s">
        <v>625</v>
      </c>
      <c r="B285" s="206"/>
      <c r="C285" s="160" t="s">
        <v>620</v>
      </c>
      <c r="D285" s="160"/>
      <c r="E285" s="160"/>
      <c r="F285" s="160"/>
      <c r="G285" s="61">
        <v>208</v>
      </c>
      <c r="H285" s="62"/>
      <c r="I285" s="23">
        <f t="shared" si="7"/>
        <v>0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1:36" s="5" customFormat="1" ht="15">
      <c r="A286" s="207" t="s">
        <v>626</v>
      </c>
      <c r="B286" s="208"/>
      <c r="C286" s="167" t="s">
        <v>621</v>
      </c>
      <c r="D286" s="167"/>
      <c r="E286" s="167"/>
      <c r="F286" s="167"/>
      <c r="G286" s="63">
        <v>20</v>
      </c>
      <c r="H286" s="64"/>
      <c r="I286" s="14">
        <f t="shared" si="7"/>
        <v>0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1:36" s="5" customFormat="1" ht="15">
      <c r="A287" s="207" t="s">
        <v>627</v>
      </c>
      <c r="B287" s="208"/>
      <c r="C287" s="167" t="s">
        <v>622</v>
      </c>
      <c r="D287" s="167"/>
      <c r="E287" s="167"/>
      <c r="F287" s="167"/>
      <c r="G287" s="63">
        <v>5</v>
      </c>
      <c r="H287" s="64"/>
      <c r="I287" s="14">
        <f t="shared" si="7"/>
        <v>0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1:36" s="5" customFormat="1" ht="15.75" thickBot="1">
      <c r="A288" s="202" t="s">
        <v>628</v>
      </c>
      <c r="B288" s="203"/>
      <c r="C288" s="204" t="s">
        <v>624</v>
      </c>
      <c r="D288" s="204"/>
      <c r="E288" s="204"/>
      <c r="F288" s="204"/>
      <c r="G288" s="115">
        <v>1</v>
      </c>
      <c r="H288" s="116"/>
      <c r="I288" s="30">
        <f t="shared" si="7"/>
        <v>0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1:36" s="5" customFormat="1" ht="15" customHeight="1">
      <c r="A289" s="205" t="s">
        <v>632</v>
      </c>
      <c r="B289" s="206"/>
      <c r="C289" s="160" t="s">
        <v>629</v>
      </c>
      <c r="D289" s="160"/>
      <c r="E289" s="160"/>
      <c r="F289" s="160"/>
      <c r="G289" s="61">
        <v>208</v>
      </c>
      <c r="H289" s="62"/>
      <c r="I289" s="23">
        <f t="shared" si="7"/>
        <v>0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1:36" s="5" customFormat="1" ht="15">
      <c r="A290" s="207" t="s">
        <v>633</v>
      </c>
      <c r="B290" s="208"/>
      <c r="C290" s="167" t="s">
        <v>630</v>
      </c>
      <c r="D290" s="167"/>
      <c r="E290" s="167"/>
      <c r="F290" s="167"/>
      <c r="G290" s="63">
        <v>20</v>
      </c>
      <c r="H290" s="64"/>
      <c r="I290" s="14">
        <f t="shared" si="7"/>
        <v>0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1:36" s="5" customFormat="1" ht="15.75" thickBot="1">
      <c r="A291" s="202" t="s">
        <v>634</v>
      </c>
      <c r="B291" s="203"/>
      <c r="C291" s="204" t="s">
        <v>631</v>
      </c>
      <c r="D291" s="204"/>
      <c r="E291" s="204"/>
      <c r="F291" s="204"/>
      <c r="G291" s="115">
        <v>5</v>
      </c>
      <c r="H291" s="116"/>
      <c r="I291" s="30">
        <f t="shared" si="7"/>
        <v>0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1:36" s="5" customFormat="1" ht="14.25" customHeight="1">
      <c r="A292" s="205" t="s">
        <v>638</v>
      </c>
      <c r="B292" s="206"/>
      <c r="C292" s="160" t="s">
        <v>635</v>
      </c>
      <c r="D292" s="160"/>
      <c r="E292" s="160"/>
      <c r="F292" s="160"/>
      <c r="G292" s="61">
        <v>208</v>
      </c>
      <c r="H292" s="62"/>
      <c r="I292" s="23">
        <f t="shared" si="7"/>
        <v>0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1:36" s="5" customFormat="1" ht="15.75" thickBot="1">
      <c r="A293" s="202" t="s">
        <v>637</v>
      </c>
      <c r="B293" s="203"/>
      <c r="C293" s="204" t="s">
        <v>636</v>
      </c>
      <c r="D293" s="204"/>
      <c r="E293" s="204"/>
      <c r="F293" s="204"/>
      <c r="G293" s="115">
        <v>20</v>
      </c>
      <c r="H293" s="116"/>
      <c r="I293" s="30">
        <f t="shared" si="7"/>
        <v>0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1:36" s="5" customFormat="1" ht="14.25" customHeight="1">
      <c r="A294" s="205" t="s">
        <v>640</v>
      </c>
      <c r="B294" s="206"/>
      <c r="C294" s="160" t="s">
        <v>639</v>
      </c>
      <c r="D294" s="160"/>
      <c r="E294" s="160"/>
      <c r="F294" s="160"/>
      <c r="G294" s="61">
        <v>208</v>
      </c>
      <c r="H294" s="62"/>
      <c r="I294" s="23">
        <f t="shared" si="7"/>
        <v>0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1:36" s="5" customFormat="1" ht="15.75" thickBot="1">
      <c r="A295" s="202" t="s">
        <v>641</v>
      </c>
      <c r="B295" s="203"/>
      <c r="C295" s="204" t="s">
        <v>639</v>
      </c>
      <c r="D295" s="204"/>
      <c r="E295" s="204"/>
      <c r="F295" s="204"/>
      <c r="G295" s="115">
        <v>20</v>
      </c>
      <c r="H295" s="116"/>
      <c r="I295" s="30">
        <f t="shared" si="7"/>
        <v>0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1:36" s="5" customFormat="1" ht="14.25" customHeight="1">
      <c r="A296" s="205" t="s">
        <v>646</v>
      </c>
      <c r="B296" s="206"/>
      <c r="C296" s="219" t="s">
        <v>645</v>
      </c>
      <c r="D296" s="219"/>
      <c r="E296" s="219"/>
      <c r="F296" s="219"/>
      <c r="G296" s="61">
        <v>208</v>
      </c>
      <c r="H296" s="62"/>
      <c r="I296" s="23">
        <f t="shared" si="7"/>
        <v>0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1:36" s="5" customFormat="1" ht="15">
      <c r="A297" s="207" t="s">
        <v>126</v>
      </c>
      <c r="B297" s="208"/>
      <c r="C297" s="249" t="s">
        <v>642</v>
      </c>
      <c r="D297" s="249"/>
      <c r="E297" s="249"/>
      <c r="F297" s="249"/>
      <c r="G297" s="63">
        <v>5</v>
      </c>
      <c r="H297" s="64"/>
      <c r="I297" s="14">
        <f t="shared" si="7"/>
        <v>0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1:36" s="5" customFormat="1" ht="15">
      <c r="A298" s="207" t="s">
        <v>125</v>
      </c>
      <c r="B298" s="208"/>
      <c r="C298" s="249" t="s">
        <v>643</v>
      </c>
      <c r="D298" s="249"/>
      <c r="E298" s="249"/>
      <c r="F298" s="249"/>
      <c r="G298" s="63">
        <v>1</v>
      </c>
      <c r="H298" s="64"/>
      <c r="I298" s="14">
        <f t="shared" si="7"/>
        <v>0</v>
      </c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1:36" s="5" customFormat="1" ht="15.75" thickBot="1">
      <c r="A299" s="230" t="s">
        <v>124</v>
      </c>
      <c r="B299" s="231"/>
      <c r="C299" s="274" t="s">
        <v>644</v>
      </c>
      <c r="D299" s="274"/>
      <c r="E299" s="274"/>
      <c r="F299" s="274"/>
      <c r="G299" s="50">
        <v>0.5</v>
      </c>
      <c r="H299" s="20"/>
      <c r="I299" s="17">
        <f t="shared" si="7"/>
        <v>0</v>
      </c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1:36" s="5" customFormat="1" ht="15">
      <c r="A300" s="189" t="s">
        <v>127</v>
      </c>
      <c r="B300" s="190"/>
      <c r="C300" s="275" t="s">
        <v>524</v>
      </c>
      <c r="D300" s="276"/>
      <c r="E300" s="276"/>
      <c r="F300" s="277"/>
      <c r="G300" s="51">
        <v>0.5</v>
      </c>
      <c r="H300" s="19"/>
      <c r="I300" s="9">
        <f t="shared" si="7"/>
        <v>0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1:36" s="5" customFormat="1" ht="15">
      <c r="A301" s="176" t="s">
        <v>123</v>
      </c>
      <c r="B301" s="177"/>
      <c r="C301" s="178" t="s">
        <v>525</v>
      </c>
      <c r="D301" s="179"/>
      <c r="E301" s="179"/>
      <c r="F301" s="180"/>
      <c r="G301" s="63">
        <v>0.5</v>
      </c>
      <c r="H301" s="64"/>
      <c r="I301" s="14">
        <f t="shared" si="7"/>
        <v>0</v>
      </c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1:36" s="5" customFormat="1" ht="15">
      <c r="A302" s="130" t="s">
        <v>95</v>
      </c>
      <c r="B302" s="131"/>
      <c r="C302" s="42"/>
      <c r="D302" s="42"/>
      <c r="E302" s="42"/>
      <c r="F302" s="42"/>
      <c r="G302" s="42"/>
      <c r="H302" s="43"/>
      <c r="I302" s="44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1:36" s="5" customFormat="1" ht="15">
      <c r="A303" s="176">
        <v>152947</v>
      </c>
      <c r="B303" s="177"/>
      <c r="C303" s="199" t="s">
        <v>7</v>
      </c>
      <c r="D303" s="200"/>
      <c r="E303" s="200"/>
      <c r="F303" s="201"/>
      <c r="G303" s="63">
        <v>208</v>
      </c>
      <c r="H303" s="64"/>
      <c r="I303" s="65">
        <f t="shared" si="7"/>
        <v>0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1:36" s="5" customFormat="1" ht="15">
      <c r="A304" s="176">
        <v>152944</v>
      </c>
      <c r="B304" s="177"/>
      <c r="C304" s="199" t="s">
        <v>8</v>
      </c>
      <c r="D304" s="200"/>
      <c r="E304" s="200"/>
      <c r="F304" s="201"/>
      <c r="G304" s="63">
        <v>20</v>
      </c>
      <c r="H304" s="64"/>
      <c r="I304" s="65">
        <f t="shared" si="7"/>
        <v>0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1:36" s="5" customFormat="1" ht="15">
      <c r="A305" s="176">
        <v>152948</v>
      </c>
      <c r="B305" s="177"/>
      <c r="C305" s="199" t="s">
        <v>9</v>
      </c>
      <c r="D305" s="200"/>
      <c r="E305" s="200"/>
      <c r="F305" s="201"/>
      <c r="G305" s="63">
        <v>208</v>
      </c>
      <c r="H305" s="64"/>
      <c r="I305" s="65">
        <f t="shared" si="7"/>
        <v>0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1:36" s="5" customFormat="1" ht="15">
      <c r="A306" s="176">
        <v>152949</v>
      </c>
      <c r="B306" s="177"/>
      <c r="C306" s="199" t="s">
        <v>10</v>
      </c>
      <c r="D306" s="200"/>
      <c r="E306" s="200"/>
      <c r="F306" s="201"/>
      <c r="G306" s="63">
        <v>208</v>
      </c>
      <c r="H306" s="64"/>
      <c r="I306" s="65">
        <f t="shared" si="7"/>
        <v>0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1:36" s="5" customFormat="1" ht="15">
      <c r="A307" s="176">
        <v>152590</v>
      </c>
      <c r="B307" s="177"/>
      <c r="C307" s="199" t="s">
        <v>11</v>
      </c>
      <c r="D307" s="200"/>
      <c r="E307" s="200"/>
      <c r="F307" s="201"/>
      <c r="G307" s="63">
        <v>208</v>
      </c>
      <c r="H307" s="64"/>
      <c r="I307" s="65">
        <f t="shared" si="7"/>
        <v>0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1:36" s="5" customFormat="1" ht="15">
      <c r="A308" s="176">
        <v>152718</v>
      </c>
      <c r="B308" s="177"/>
      <c r="C308" s="199" t="s">
        <v>12</v>
      </c>
      <c r="D308" s="200"/>
      <c r="E308" s="200"/>
      <c r="F308" s="201"/>
      <c r="G308" s="63">
        <v>20</v>
      </c>
      <c r="H308" s="64"/>
      <c r="I308" s="65">
        <f t="shared" si="7"/>
        <v>0</v>
      </c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1:36" s="5" customFormat="1" ht="15">
      <c r="A309" s="176">
        <v>152591</v>
      </c>
      <c r="B309" s="177"/>
      <c r="C309" s="199" t="s">
        <v>13</v>
      </c>
      <c r="D309" s="200"/>
      <c r="E309" s="200"/>
      <c r="F309" s="201"/>
      <c r="G309" s="63">
        <v>208</v>
      </c>
      <c r="H309" s="64"/>
      <c r="I309" s="65">
        <f t="shared" si="7"/>
        <v>0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1:36" s="5" customFormat="1" ht="15">
      <c r="A310" s="176">
        <v>152683</v>
      </c>
      <c r="B310" s="177"/>
      <c r="C310" s="199" t="s">
        <v>14</v>
      </c>
      <c r="D310" s="200"/>
      <c r="E310" s="200"/>
      <c r="F310" s="201"/>
      <c r="G310" s="63">
        <v>20</v>
      </c>
      <c r="H310" s="64"/>
      <c r="I310" s="65">
        <f t="shared" si="7"/>
        <v>0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1:36" s="5" customFormat="1" ht="15">
      <c r="A311" s="176">
        <v>121983</v>
      </c>
      <c r="B311" s="177"/>
      <c r="C311" s="199" t="s">
        <v>131</v>
      </c>
      <c r="D311" s="200"/>
      <c r="E311" s="200"/>
      <c r="F311" s="201"/>
      <c r="G311" s="63">
        <v>208</v>
      </c>
      <c r="H311" s="64"/>
      <c r="I311" s="65">
        <f t="shared" si="7"/>
        <v>0</v>
      </c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1:36" s="5" customFormat="1" ht="15">
      <c r="A312" s="176">
        <v>152586</v>
      </c>
      <c r="B312" s="177"/>
      <c r="C312" s="199" t="s">
        <v>15</v>
      </c>
      <c r="D312" s="200"/>
      <c r="E312" s="200"/>
      <c r="F312" s="201"/>
      <c r="G312" s="63">
        <v>208</v>
      </c>
      <c r="H312" s="64"/>
      <c r="I312" s="65">
        <f t="shared" si="7"/>
        <v>0</v>
      </c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1:36" s="5" customFormat="1" ht="15">
      <c r="A313" s="176">
        <v>152682</v>
      </c>
      <c r="B313" s="177"/>
      <c r="C313" s="199" t="s">
        <v>16</v>
      </c>
      <c r="D313" s="200"/>
      <c r="E313" s="200"/>
      <c r="F313" s="201"/>
      <c r="G313" s="63">
        <v>20</v>
      </c>
      <c r="H313" s="64"/>
      <c r="I313" s="65">
        <f t="shared" si="7"/>
        <v>0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1:36" s="5" customFormat="1" ht="15">
      <c r="A314" s="176">
        <v>150653</v>
      </c>
      <c r="B314" s="177"/>
      <c r="C314" s="199" t="s">
        <v>132</v>
      </c>
      <c r="D314" s="200"/>
      <c r="E314" s="200"/>
      <c r="F314" s="201"/>
      <c r="G314" s="63">
        <v>208</v>
      </c>
      <c r="H314" s="64"/>
      <c r="I314" s="65">
        <f t="shared" si="7"/>
        <v>0</v>
      </c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36" s="5" customFormat="1" ht="15">
      <c r="A315" s="176">
        <v>150654</v>
      </c>
      <c r="B315" s="177"/>
      <c r="C315" s="199" t="s">
        <v>133</v>
      </c>
      <c r="D315" s="200"/>
      <c r="E315" s="200"/>
      <c r="F315" s="201"/>
      <c r="G315" s="63">
        <v>20</v>
      </c>
      <c r="H315" s="64"/>
      <c r="I315" s="65">
        <f t="shared" si="7"/>
        <v>0</v>
      </c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1:36" s="5" customFormat="1" ht="15">
      <c r="A316" s="176">
        <v>150657</v>
      </c>
      <c r="B316" s="177"/>
      <c r="C316" s="199" t="s">
        <v>134</v>
      </c>
      <c r="D316" s="200"/>
      <c r="E316" s="200"/>
      <c r="F316" s="201"/>
      <c r="G316" s="63">
        <v>208</v>
      </c>
      <c r="H316" s="64"/>
      <c r="I316" s="65">
        <f t="shared" si="7"/>
        <v>0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1:36" s="5" customFormat="1" ht="15">
      <c r="A317" s="176">
        <v>150658</v>
      </c>
      <c r="B317" s="177"/>
      <c r="C317" s="199" t="s">
        <v>135</v>
      </c>
      <c r="D317" s="200"/>
      <c r="E317" s="200"/>
      <c r="F317" s="201"/>
      <c r="G317" s="63">
        <v>20</v>
      </c>
      <c r="H317" s="64"/>
      <c r="I317" s="65">
        <f t="shared" si="7"/>
        <v>0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1:36" s="5" customFormat="1" ht="15">
      <c r="A318" s="176">
        <v>150661</v>
      </c>
      <c r="B318" s="177"/>
      <c r="C318" s="199" t="s">
        <v>136</v>
      </c>
      <c r="D318" s="200"/>
      <c r="E318" s="200"/>
      <c r="F318" s="201"/>
      <c r="G318" s="63">
        <v>208</v>
      </c>
      <c r="H318" s="64"/>
      <c r="I318" s="65">
        <f t="shared" si="7"/>
        <v>0</v>
      </c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1:36" s="5" customFormat="1" ht="15">
      <c r="A319" s="176">
        <v>150662</v>
      </c>
      <c r="B319" s="177"/>
      <c r="C319" s="199" t="s">
        <v>137</v>
      </c>
      <c r="D319" s="200"/>
      <c r="E319" s="200"/>
      <c r="F319" s="201"/>
      <c r="G319" s="63">
        <v>20</v>
      </c>
      <c r="H319" s="64"/>
      <c r="I319" s="65">
        <f aca="true" t="shared" si="8" ref="I319:I345">G319*H319</f>
        <v>0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1:36" s="5" customFormat="1" ht="15">
      <c r="A320" s="176">
        <v>150665</v>
      </c>
      <c r="B320" s="177"/>
      <c r="C320" s="199" t="s">
        <v>138</v>
      </c>
      <c r="D320" s="200"/>
      <c r="E320" s="200"/>
      <c r="F320" s="201"/>
      <c r="G320" s="63">
        <v>208</v>
      </c>
      <c r="H320" s="64"/>
      <c r="I320" s="65">
        <f t="shared" si="8"/>
        <v>0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1:36" s="5" customFormat="1" ht="15">
      <c r="A321" s="176">
        <v>150666</v>
      </c>
      <c r="B321" s="177"/>
      <c r="C321" s="199" t="s">
        <v>139</v>
      </c>
      <c r="D321" s="200"/>
      <c r="E321" s="200"/>
      <c r="F321" s="201"/>
      <c r="G321" s="63">
        <v>20</v>
      </c>
      <c r="H321" s="64"/>
      <c r="I321" s="65">
        <f t="shared" si="8"/>
        <v>0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1:36" s="5" customFormat="1" ht="15">
      <c r="A322" s="176">
        <v>121894</v>
      </c>
      <c r="B322" s="177"/>
      <c r="C322" s="199" t="s">
        <v>140</v>
      </c>
      <c r="D322" s="200"/>
      <c r="E322" s="200"/>
      <c r="F322" s="201"/>
      <c r="G322" s="63">
        <v>208</v>
      </c>
      <c r="H322" s="64"/>
      <c r="I322" s="65">
        <f t="shared" si="8"/>
        <v>0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1:36" s="5" customFormat="1" ht="15">
      <c r="A323" s="176">
        <v>121899</v>
      </c>
      <c r="B323" s="177"/>
      <c r="C323" s="199" t="s">
        <v>141</v>
      </c>
      <c r="D323" s="200"/>
      <c r="E323" s="200"/>
      <c r="F323" s="201"/>
      <c r="G323" s="63">
        <v>20</v>
      </c>
      <c r="H323" s="64"/>
      <c r="I323" s="65">
        <f t="shared" si="8"/>
        <v>0</v>
      </c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1:36" s="5" customFormat="1" ht="15">
      <c r="A324" s="176">
        <v>121907</v>
      </c>
      <c r="B324" s="177"/>
      <c r="C324" s="199" t="s">
        <v>142</v>
      </c>
      <c r="D324" s="200"/>
      <c r="E324" s="200"/>
      <c r="F324" s="201"/>
      <c r="G324" s="63">
        <v>208</v>
      </c>
      <c r="H324" s="64"/>
      <c r="I324" s="65">
        <f t="shared" si="8"/>
        <v>0</v>
      </c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1:36" s="5" customFormat="1" ht="15">
      <c r="A325" s="176">
        <v>127649</v>
      </c>
      <c r="B325" s="177"/>
      <c r="C325" s="199" t="s">
        <v>143</v>
      </c>
      <c r="D325" s="200"/>
      <c r="E325" s="200"/>
      <c r="F325" s="201"/>
      <c r="G325" s="63">
        <v>20</v>
      </c>
      <c r="H325" s="64"/>
      <c r="I325" s="65">
        <f t="shared" si="8"/>
        <v>0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1:36" s="5" customFormat="1" ht="15">
      <c r="A326" s="176">
        <v>121842</v>
      </c>
      <c r="B326" s="177"/>
      <c r="C326" s="199" t="s">
        <v>144</v>
      </c>
      <c r="D326" s="200"/>
      <c r="E326" s="200"/>
      <c r="F326" s="201"/>
      <c r="G326" s="63">
        <v>208</v>
      </c>
      <c r="H326" s="64"/>
      <c r="I326" s="65">
        <f t="shared" si="8"/>
        <v>0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1:36" s="5" customFormat="1" ht="15">
      <c r="A327" s="176">
        <v>127674</v>
      </c>
      <c r="B327" s="177"/>
      <c r="C327" s="199" t="s">
        <v>145</v>
      </c>
      <c r="D327" s="200"/>
      <c r="E327" s="200"/>
      <c r="F327" s="201"/>
      <c r="G327" s="63">
        <v>20</v>
      </c>
      <c r="H327" s="64"/>
      <c r="I327" s="65">
        <f t="shared" si="8"/>
        <v>0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1:36" s="5" customFormat="1" ht="15">
      <c r="A328" s="176">
        <v>121918</v>
      </c>
      <c r="B328" s="177"/>
      <c r="C328" s="199" t="s">
        <v>146</v>
      </c>
      <c r="D328" s="200"/>
      <c r="E328" s="200"/>
      <c r="F328" s="201"/>
      <c r="G328" s="63">
        <v>208</v>
      </c>
      <c r="H328" s="64"/>
      <c r="I328" s="65">
        <f t="shared" si="8"/>
        <v>0</v>
      </c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1:36" s="5" customFormat="1" ht="15">
      <c r="A329" s="176">
        <v>127630</v>
      </c>
      <c r="B329" s="177"/>
      <c r="C329" s="199" t="s">
        <v>147</v>
      </c>
      <c r="D329" s="200"/>
      <c r="E329" s="200"/>
      <c r="F329" s="201"/>
      <c r="G329" s="63">
        <v>20</v>
      </c>
      <c r="H329" s="64"/>
      <c r="I329" s="65">
        <f t="shared" si="8"/>
        <v>0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1:36" s="5" customFormat="1" ht="15">
      <c r="A330" s="176">
        <v>121935</v>
      </c>
      <c r="B330" s="177"/>
      <c r="C330" s="199" t="s">
        <v>148</v>
      </c>
      <c r="D330" s="200"/>
      <c r="E330" s="200"/>
      <c r="F330" s="201"/>
      <c r="G330" s="63">
        <v>208</v>
      </c>
      <c r="H330" s="64"/>
      <c r="I330" s="65">
        <f t="shared" si="8"/>
        <v>0</v>
      </c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1:36" s="5" customFormat="1" ht="15">
      <c r="A331" s="176">
        <v>127688</v>
      </c>
      <c r="B331" s="177"/>
      <c r="C331" s="199" t="s">
        <v>149</v>
      </c>
      <c r="D331" s="200"/>
      <c r="E331" s="200"/>
      <c r="F331" s="201"/>
      <c r="G331" s="63">
        <v>20</v>
      </c>
      <c r="H331" s="64"/>
      <c r="I331" s="65">
        <f t="shared" si="8"/>
        <v>0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1:36" s="5" customFormat="1" ht="15">
      <c r="A332" s="176">
        <v>152588</v>
      </c>
      <c r="B332" s="177"/>
      <c r="C332" s="199" t="s">
        <v>150</v>
      </c>
      <c r="D332" s="200"/>
      <c r="E332" s="200"/>
      <c r="F332" s="201"/>
      <c r="G332" s="63">
        <v>230</v>
      </c>
      <c r="H332" s="64"/>
      <c r="I332" s="65">
        <f t="shared" si="8"/>
        <v>0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1:36" s="5" customFormat="1" ht="15">
      <c r="A333" s="176">
        <v>152589</v>
      </c>
      <c r="B333" s="177"/>
      <c r="C333" s="199" t="s">
        <v>17</v>
      </c>
      <c r="D333" s="200"/>
      <c r="E333" s="200"/>
      <c r="F333" s="201"/>
      <c r="G333" s="63">
        <v>208</v>
      </c>
      <c r="H333" s="64"/>
      <c r="I333" s="65">
        <f t="shared" si="8"/>
        <v>0</v>
      </c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1:36" s="5" customFormat="1" ht="15">
      <c r="A334" s="176">
        <v>111767</v>
      </c>
      <c r="B334" s="177"/>
      <c r="C334" s="199" t="s">
        <v>151</v>
      </c>
      <c r="D334" s="200"/>
      <c r="E334" s="200"/>
      <c r="F334" s="201"/>
      <c r="G334" s="63">
        <v>208</v>
      </c>
      <c r="H334" s="64"/>
      <c r="I334" s="65">
        <f t="shared" si="8"/>
        <v>0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1:36" s="5" customFormat="1" ht="15">
      <c r="A335" s="176">
        <v>111430</v>
      </c>
      <c r="B335" s="177"/>
      <c r="C335" s="199" t="s">
        <v>152</v>
      </c>
      <c r="D335" s="200"/>
      <c r="E335" s="200"/>
      <c r="F335" s="201"/>
      <c r="G335" s="63">
        <v>20</v>
      </c>
      <c r="H335" s="64"/>
      <c r="I335" s="65">
        <f t="shared" si="8"/>
        <v>0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1:36" s="5" customFormat="1" ht="15">
      <c r="A336" s="176">
        <v>111768</v>
      </c>
      <c r="B336" s="177"/>
      <c r="C336" s="199" t="s">
        <v>153</v>
      </c>
      <c r="D336" s="200"/>
      <c r="E336" s="200"/>
      <c r="F336" s="201"/>
      <c r="G336" s="63">
        <v>208</v>
      </c>
      <c r="H336" s="64"/>
      <c r="I336" s="65">
        <f t="shared" si="8"/>
        <v>0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1:36" s="5" customFormat="1" ht="15">
      <c r="A337" s="176">
        <v>111444</v>
      </c>
      <c r="B337" s="177"/>
      <c r="C337" s="199" t="s">
        <v>154</v>
      </c>
      <c r="D337" s="200"/>
      <c r="E337" s="200"/>
      <c r="F337" s="201"/>
      <c r="G337" s="63">
        <v>20</v>
      </c>
      <c r="H337" s="64"/>
      <c r="I337" s="65">
        <f t="shared" si="8"/>
        <v>0</v>
      </c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1:36" s="5" customFormat="1" ht="15">
      <c r="A338" s="176">
        <v>111769</v>
      </c>
      <c r="B338" s="177"/>
      <c r="C338" s="199" t="s">
        <v>155</v>
      </c>
      <c r="D338" s="200"/>
      <c r="E338" s="200"/>
      <c r="F338" s="201"/>
      <c r="G338" s="63">
        <v>208</v>
      </c>
      <c r="H338" s="64"/>
      <c r="I338" s="65">
        <f t="shared" si="8"/>
        <v>0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1:36" s="5" customFormat="1" ht="15">
      <c r="A339" s="176">
        <v>111462</v>
      </c>
      <c r="B339" s="177"/>
      <c r="C339" s="199" t="s">
        <v>156</v>
      </c>
      <c r="D339" s="200"/>
      <c r="E339" s="200"/>
      <c r="F339" s="201"/>
      <c r="G339" s="63">
        <v>20</v>
      </c>
      <c r="H339" s="64"/>
      <c r="I339" s="65">
        <f t="shared" si="8"/>
        <v>0</v>
      </c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1:36" s="5" customFormat="1" ht="15">
      <c r="A340" s="176">
        <v>111714</v>
      </c>
      <c r="B340" s="177"/>
      <c r="C340" s="199" t="s">
        <v>157</v>
      </c>
      <c r="D340" s="200"/>
      <c r="E340" s="200"/>
      <c r="F340" s="201"/>
      <c r="G340" s="63">
        <v>208</v>
      </c>
      <c r="H340" s="64"/>
      <c r="I340" s="65">
        <f t="shared" si="8"/>
        <v>0</v>
      </c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1:36" s="5" customFormat="1" ht="15">
      <c r="A341" s="176">
        <v>110950</v>
      </c>
      <c r="B341" s="177"/>
      <c r="C341" s="199" t="s">
        <v>158</v>
      </c>
      <c r="D341" s="200"/>
      <c r="E341" s="200"/>
      <c r="F341" s="201"/>
      <c r="G341" s="63">
        <v>20</v>
      </c>
      <c r="H341" s="64"/>
      <c r="I341" s="65">
        <f t="shared" si="8"/>
        <v>0</v>
      </c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1:36" s="5" customFormat="1" ht="15">
      <c r="A342" s="176">
        <v>111715</v>
      </c>
      <c r="B342" s="177"/>
      <c r="C342" s="199" t="s">
        <v>159</v>
      </c>
      <c r="D342" s="200"/>
      <c r="E342" s="200"/>
      <c r="F342" s="201"/>
      <c r="G342" s="63">
        <v>208</v>
      </c>
      <c r="H342" s="64"/>
      <c r="I342" s="65">
        <f t="shared" si="8"/>
        <v>0</v>
      </c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1:36" s="5" customFormat="1" ht="15">
      <c r="A343" s="176">
        <v>111451</v>
      </c>
      <c r="B343" s="177"/>
      <c r="C343" s="199" t="s">
        <v>160</v>
      </c>
      <c r="D343" s="200"/>
      <c r="E343" s="200"/>
      <c r="F343" s="201"/>
      <c r="G343" s="63">
        <v>20</v>
      </c>
      <c r="H343" s="64"/>
      <c r="I343" s="65">
        <f t="shared" si="8"/>
        <v>0</v>
      </c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1:36" s="5" customFormat="1" ht="15">
      <c r="A344" s="176">
        <v>111716</v>
      </c>
      <c r="B344" s="177"/>
      <c r="C344" s="199" t="s">
        <v>161</v>
      </c>
      <c r="D344" s="200"/>
      <c r="E344" s="200"/>
      <c r="F344" s="201"/>
      <c r="G344" s="63">
        <v>208</v>
      </c>
      <c r="H344" s="64"/>
      <c r="I344" s="65">
        <f t="shared" si="8"/>
        <v>0</v>
      </c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1:36" s="5" customFormat="1" ht="15">
      <c r="A345" s="176">
        <v>111461</v>
      </c>
      <c r="B345" s="177"/>
      <c r="C345" s="199" t="s">
        <v>162</v>
      </c>
      <c r="D345" s="200"/>
      <c r="E345" s="200"/>
      <c r="F345" s="201"/>
      <c r="G345" s="63">
        <v>20</v>
      </c>
      <c r="H345" s="64"/>
      <c r="I345" s="65">
        <f t="shared" si="8"/>
        <v>0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1:36" s="5" customFormat="1" ht="15">
      <c r="A346" s="130" t="s">
        <v>18</v>
      </c>
      <c r="B346" s="131"/>
      <c r="C346" s="42"/>
      <c r="D346" s="42"/>
      <c r="E346" s="42"/>
      <c r="F346" s="42"/>
      <c r="G346" s="42"/>
      <c r="H346" s="43"/>
      <c r="I346" s="44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1:36" s="5" customFormat="1" ht="15">
      <c r="A347" s="176">
        <v>151650</v>
      </c>
      <c r="B347" s="177"/>
      <c r="C347" s="199" t="s">
        <v>163</v>
      </c>
      <c r="D347" s="200"/>
      <c r="E347" s="200"/>
      <c r="F347" s="201"/>
      <c r="G347" s="63">
        <v>208</v>
      </c>
      <c r="H347" s="64"/>
      <c r="I347" s="65">
        <f>G347*H347</f>
        <v>0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1:36" s="5" customFormat="1" ht="15">
      <c r="A348" s="176">
        <v>151651</v>
      </c>
      <c r="B348" s="177"/>
      <c r="C348" s="199" t="s">
        <v>164</v>
      </c>
      <c r="D348" s="200"/>
      <c r="E348" s="200"/>
      <c r="F348" s="201"/>
      <c r="G348" s="63">
        <v>20</v>
      </c>
      <c r="H348" s="64"/>
      <c r="I348" s="65">
        <f>G348*H348</f>
        <v>0</v>
      </c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1:36" s="5" customFormat="1" ht="15">
      <c r="A349" s="176">
        <v>151653</v>
      </c>
      <c r="B349" s="177"/>
      <c r="C349" s="199" t="s">
        <v>165</v>
      </c>
      <c r="D349" s="200"/>
      <c r="E349" s="200"/>
      <c r="F349" s="201"/>
      <c r="G349" s="63">
        <v>208</v>
      </c>
      <c r="H349" s="64"/>
      <c r="I349" s="65">
        <f>G349*H349</f>
        <v>0</v>
      </c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1:36" s="5" customFormat="1" ht="15">
      <c r="A350" s="176">
        <v>151655</v>
      </c>
      <c r="B350" s="177"/>
      <c r="C350" s="199" t="s">
        <v>166</v>
      </c>
      <c r="D350" s="200"/>
      <c r="E350" s="200"/>
      <c r="F350" s="201"/>
      <c r="G350" s="63">
        <v>20</v>
      </c>
      <c r="H350" s="64"/>
      <c r="I350" s="65">
        <f>G350*H350</f>
        <v>0</v>
      </c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1:36" s="5" customFormat="1" ht="15">
      <c r="A351" s="176">
        <v>151663</v>
      </c>
      <c r="B351" s="177"/>
      <c r="C351" s="199" t="s">
        <v>167</v>
      </c>
      <c r="D351" s="200"/>
      <c r="E351" s="200"/>
      <c r="F351" s="201"/>
      <c r="G351" s="63">
        <v>208</v>
      </c>
      <c r="H351" s="64"/>
      <c r="I351" s="65">
        <f aca="true" t="shared" si="9" ref="I351:I378">G351*H351</f>
        <v>0</v>
      </c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1:36" s="5" customFormat="1" ht="15">
      <c r="A352" s="176">
        <v>151664</v>
      </c>
      <c r="B352" s="177"/>
      <c r="C352" s="199" t="s">
        <v>168</v>
      </c>
      <c r="D352" s="200"/>
      <c r="E352" s="200"/>
      <c r="F352" s="201"/>
      <c r="G352" s="63">
        <v>20</v>
      </c>
      <c r="H352" s="64"/>
      <c r="I352" s="65">
        <f t="shared" si="9"/>
        <v>0</v>
      </c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1:36" s="5" customFormat="1" ht="15">
      <c r="A353" s="176">
        <v>151657</v>
      </c>
      <c r="B353" s="177"/>
      <c r="C353" s="199" t="s">
        <v>169</v>
      </c>
      <c r="D353" s="200"/>
      <c r="E353" s="200"/>
      <c r="F353" s="201"/>
      <c r="G353" s="63">
        <v>20</v>
      </c>
      <c r="H353" s="64"/>
      <c r="I353" s="65">
        <f t="shared" si="9"/>
        <v>0</v>
      </c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1:36" s="5" customFormat="1" ht="15">
      <c r="A354" s="176">
        <v>122849</v>
      </c>
      <c r="B354" s="177"/>
      <c r="C354" s="199" t="s">
        <v>170</v>
      </c>
      <c r="D354" s="200"/>
      <c r="E354" s="200"/>
      <c r="F354" s="201"/>
      <c r="G354" s="63">
        <v>208</v>
      </c>
      <c r="H354" s="64"/>
      <c r="I354" s="65">
        <f t="shared" si="9"/>
        <v>0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1:36" s="5" customFormat="1" ht="15">
      <c r="A355" s="176">
        <v>122852</v>
      </c>
      <c r="B355" s="177"/>
      <c r="C355" s="199" t="s">
        <v>171</v>
      </c>
      <c r="D355" s="200"/>
      <c r="E355" s="200"/>
      <c r="F355" s="201"/>
      <c r="G355" s="63">
        <v>20</v>
      </c>
      <c r="H355" s="64"/>
      <c r="I355" s="65">
        <f t="shared" si="9"/>
        <v>0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1:36" s="5" customFormat="1" ht="15">
      <c r="A356" s="176">
        <v>150248</v>
      </c>
      <c r="B356" s="177"/>
      <c r="C356" s="199" t="s">
        <v>172</v>
      </c>
      <c r="D356" s="200"/>
      <c r="E356" s="200"/>
      <c r="F356" s="201"/>
      <c r="G356" s="63">
        <v>208</v>
      </c>
      <c r="H356" s="64"/>
      <c r="I356" s="65">
        <f t="shared" si="9"/>
        <v>0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1:36" s="5" customFormat="1" ht="15">
      <c r="A357" s="176">
        <v>153070</v>
      </c>
      <c r="B357" s="177"/>
      <c r="C357" s="199" t="s">
        <v>19</v>
      </c>
      <c r="D357" s="200"/>
      <c r="E357" s="200"/>
      <c r="F357" s="201"/>
      <c r="G357" s="63">
        <v>208</v>
      </c>
      <c r="H357" s="64"/>
      <c r="I357" s="65">
        <f t="shared" si="9"/>
        <v>0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1:36" s="5" customFormat="1" ht="15">
      <c r="A358" s="176">
        <v>148817</v>
      </c>
      <c r="B358" s="177"/>
      <c r="C358" s="199" t="s">
        <v>173</v>
      </c>
      <c r="D358" s="200"/>
      <c r="E358" s="200"/>
      <c r="F358" s="201"/>
      <c r="G358" s="63">
        <v>208</v>
      </c>
      <c r="H358" s="64"/>
      <c r="I358" s="65">
        <f t="shared" si="9"/>
        <v>0</v>
      </c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6" s="5" customFormat="1" ht="15">
      <c r="A359" s="176">
        <v>148820</v>
      </c>
      <c r="B359" s="177"/>
      <c r="C359" s="199" t="s">
        <v>174</v>
      </c>
      <c r="D359" s="200"/>
      <c r="E359" s="200"/>
      <c r="F359" s="201"/>
      <c r="G359" s="63">
        <v>208</v>
      </c>
      <c r="H359" s="64"/>
      <c r="I359" s="65">
        <f t="shared" si="9"/>
        <v>0</v>
      </c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1:36" s="5" customFormat="1" ht="15">
      <c r="A360" s="176">
        <v>148821</v>
      </c>
      <c r="B360" s="177"/>
      <c r="C360" s="199" t="s">
        <v>175</v>
      </c>
      <c r="D360" s="200"/>
      <c r="E360" s="200"/>
      <c r="F360" s="201"/>
      <c r="G360" s="63">
        <v>20</v>
      </c>
      <c r="H360" s="64"/>
      <c r="I360" s="65">
        <f t="shared" si="9"/>
        <v>0</v>
      </c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1:36" s="5" customFormat="1" ht="15">
      <c r="A361" s="176">
        <v>148822</v>
      </c>
      <c r="B361" s="177"/>
      <c r="C361" s="199" t="s">
        <v>176</v>
      </c>
      <c r="D361" s="200"/>
      <c r="E361" s="200"/>
      <c r="F361" s="201"/>
      <c r="G361" s="63">
        <v>208</v>
      </c>
      <c r="H361" s="64"/>
      <c r="I361" s="65">
        <f t="shared" si="9"/>
        <v>0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s="5" customFormat="1" ht="15">
      <c r="A362" s="176">
        <v>122867</v>
      </c>
      <c r="B362" s="177"/>
      <c r="C362" s="199" t="s">
        <v>177</v>
      </c>
      <c r="D362" s="200"/>
      <c r="E362" s="200"/>
      <c r="F362" s="201"/>
      <c r="G362" s="63">
        <v>208</v>
      </c>
      <c r="H362" s="64"/>
      <c r="I362" s="65">
        <f t="shared" si="9"/>
        <v>0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1:36" s="5" customFormat="1" ht="15">
      <c r="A363" s="176">
        <v>122870</v>
      </c>
      <c r="B363" s="177"/>
      <c r="C363" s="199" t="s">
        <v>178</v>
      </c>
      <c r="D363" s="200"/>
      <c r="E363" s="200"/>
      <c r="F363" s="201"/>
      <c r="G363" s="63">
        <v>208</v>
      </c>
      <c r="H363" s="64"/>
      <c r="I363" s="65">
        <f t="shared" si="9"/>
        <v>0</v>
      </c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1:36" s="5" customFormat="1" ht="15">
      <c r="A364" s="176">
        <v>122873</v>
      </c>
      <c r="B364" s="177"/>
      <c r="C364" s="199" t="s">
        <v>179</v>
      </c>
      <c r="D364" s="200"/>
      <c r="E364" s="200"/>
      <c r="F364" s="201"/>
      <c r="G364" s="63">
        <v>208</v>
      </c>
      <c r="H364" s="64"/>
      <c r="I364" s="65">
        <f t="shared" si="9"/>
        <v>0</v>
      </c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1:36" s="5" customFormat="1" ht="15">
      <c r="A365" s="176">
        <v>149610</v>
      </c>
      <c r="B365" s="177"/>
      <c r="C365" s="199" t="s">
        <v>180</v>
      </c>
      <c r="D365" s="200"/>
      <c r="E365" s="200"/>
      <c r="F365" s="201"/>
      <c r="G365" s="63">
        <v>208</v>
      </c>
      <c r="H365" s="64"/>
      <c r="I365" s="65">
        <f t="shared" si="9"/>
        <v>0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1:36" s="5" customFormat="1" ht="15">
      <c r="A366" s="176">
        <v>149663</v>
      </c>
      <c r="B366" s="177"/>
      <c r="C366" s="199" t="s">
        <v>181</v>
      </c>
      <c r="D366" s="200"/>
      <c r="E366" s="200"/>
      <c r="F366" s="201"/>
      <c r="G366" s="63">
        <v>20</v>
      </c>
      <c r="H366" s="64"/>
      <c r="I366" s="65">
        <f t="shared" si="9"/>
        <v>0</v>
      </c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1:36" s="5" customFormat="1" ht="15">
      <c r="A367" s="176">
        <v>149632</v>
      </c>
      <c r="B367" s="177"/>
      <c r="C367" s="199" t="s">
        <v>182</v>
      </c>
      <c r="D367" s="200"/>
      <c r="E367" s="200"/>
      <c r="F367" s="201"/>
      <c r="G367" s="63">
        <v>208</v>
      </c>
      <c r="H367" s="64"/>
      <c r="I367" s="65">
        <f t="shared" si="9"/>
        <v>0</v>
      </c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1:36" s="5" customFormat="1" ht="15">
      <c r="A368" s="176">
        <v>149635</v>
      </c>
      <c r="B368" s="177"/>
      <c r="C368" s="199" t="s">
        <v>183</v>
      </c>
      <c r="D368" s="200"/>
      <c r="E368" s="200"/>
      <c r="F368" s="201"/>
      <c r="G368" s="63">
        <v>20</v>
      </c>
      <c r="H368" s="64"/>
      <c r="I368" s="65">
        <f t="shared" si="9"/>
        <v>0</v>
      </c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1:36" s="5" customFormat="1" ht="15">
      <c r="A369" s="176">
        <v>149637</v>
      </c>
      <c r="B369" s="177"/>
      <c r="C369" s="199" t="s">
        <v>184</v>
      </c>
      <c r="D369" s="200"/>
      <c r="E369" s="200"/>
      <c r="F369" s="201"/>
      <c r="G369" s="63">
        <v>208</v>
      </c>
      <c r="H369" s="64"/>
      <c r="I369" s="65">
        <f t="shared" si="9"/>
        <v>0</v>
      </c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1:36" s="5" customFormat="1" ht="15">
      <c r="A370" s="176">
        <v>149640</v>
      </c>
      <c r="B370" s="177"/>
      <c r="C370" s="199" t="s">
        <v>185</v>
      </c>
      <c r="D370" s="200"/>
      <c r="E370" s="200"/>
      <c r="F370" s="201"/>
      <c r="G370" s="63">
        <v>20</v>
      </c>
      <c r="H370" s="64"/>
      <c r="I370" s="65">
        <f t="shared" si="9"/>
        <v>0</v>
      </c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1:36" s="5" customFormat="1" ht="15">
      <c r="A371" s="176">
        <v>149642</v>
      </c>
      <c r="B371" s="177"/>
      <c r="C371" s="199" t="s">
        <v>186</v>
      </c>
      <c r="D371" s="200"/>
      <c r="E371" s="200"/>
      <c r="F371" s="201"/>
      <c r="G371" s="63">
        <v>208</v>
      </c>
      <c r="H371" s="64"/>
      <c r="I371" s="65">
        <f t="shared" si="9"/>
        <v>0</v>
      </c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1:36" s="5" customFormat="1" ht="15">
      <c r="A372" s="176">
        <v>149645</v>
      </c>
      <c r="B372" s="177"/>
      <c r="C372" s="199" t="s">
        <v>187</v>
      </c>
      <c r="D372" s="200"/>
      <c r="E372" s="200"/>
      <c r="F372" s="201"/>
      <c r="G372" s="63">
        <v>20</v>
      </c>
      <c r="H372" s="64"/>
      <c r="I372" s="65">
        <f t="shared" si="9"/>
        <v>0</v>
      </c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1:36" s="5" customFormat="1" ht="15">
      <c r="A373" s="176">
        <v>149647</v>
      </c>
      <c r="B373" s="177"/>
      <c r="C373" s="199" t="s">
        <v>188</v>
      </c>
      <c r="D373" s="200"/>
      <c r="E373" s="200"/>
      <c r="F373" s="201"/>
      <c r="G373" s="63">
        <v>208</v>
      </c>
      <c r="H373" s="64"/>
      <c r="I373" s="65">
        <f t="shared" si="9"/>
        <v>0</v>
      </c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1:36" s="5" customFormat="1" ht="15">
      <c r="A374" s="176">
        <v>149650</v>
      </c>
      <c r="B374" s="177"/>
      <c r="C374" s="199" t="s">
        <v>189</v>
      </c>
      <c r="D374" s="200"/>
      <c r="E374" s="200"/>
      <c r="F374" s="201"/>
      <c r="G374" s="63">
        <v>20</v>
      </c>
      <c r="H374" s="64"/>
      <c r="I374" s="65">
        <f t="shared" si="9"/>
        <v>0</v>
      </c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1:36" s="5" customFormat="1" ht="15">
      <c r="A375" s="176">
        <v>149652</v>
      </c>
      <c r="B375" s="177"/>
      <c r="C375" s="199" t="s">
        <v>190</v>
      </c>
      <c r="D375" s="200"/>
      <c r="E375" s="200"/>
      <c r="F375" s="201"/>
      <c r="G375" s="63">
        <v>208</v>
      </c>
      <c r="H375" s="64"/>
      <c r="I375" s="65">
        <f t="shared" si="9"/>
        <v>0</v>
      </c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1:36" s="5" customFormat="1" ht="15">
      <c r="A376" s="176">
        <v>149655</v>
      </c>
      <c r="B376" s="177"/>
      <c r="C376" s="199" t="s">
        <v>191</v>
      </c>
      <c r="D376" s="200"/>
      <c r="E376" s="200"/>
      <c r="F376" s="201"/>
      <c r="G376" s="63">
        <v>20</v>
      </c>
      <c r="H376" s="64"/>
      <c r="I376" s="65">
        <f t="shared" si="9"/>
        <v>0</v>
      </c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s="5" customFormat="1" ht="15">
      <c r="A377" s="176">
        <v>149657</v>
      </c>
      <c r="B377" s="177"/>
      <c r="C377" s="199" t="s">
        <v>192</v>
      </c>
      <c r="D377" s="200"/>
      <c r="E377" s="200"/>
      <c r="F377" s="201"/>
      <c r="G377" s="63">
        <v>208</v>
      </c>
      <c r="H377" s="64"/>
      <c r="I377" s="65">
        <f t="shared" si="9"/>
        <v>0</v>
      </c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1:36" s="5" customFormat="1" ht="15">
      <c r="A378" s="176">
        <v>149659</v>
      </c>
      <c r="B378" s="177"/>
      <c r="C378" s="199" t="s">
        <v>193</v>
      </c>
      <c r="D378" s="200"/>
      <c r="E378" s="200"/>
      <c r="F378" s="201"/>
      <c r="G378" s="63">
        <v>20</v>
      </c>
      <c r="H378" s="64"/>
      <c r="I378" s="65">
        <f t="shared" si="9"/>
        <v>0</v>
      </c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s="5" customFormat="1" ht="15">
      <c r="A379" s="130" t="s">
        <v>20</v>
      </c>
      <c r="B379" s="131"/>
      <c r="C379" s="42"/>
      <c r="D379" s="42"/>
      <c r="E379" s="42"/>
      <c r="F379" s="42"/>
      <c r="G379" s="42"/>
      <c r="H379" s="43"/>
      <c r="I379" s="44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s="5" customFormat="1" ht="14.25" customHeight="1">
      <c r="A380" s="229">
        <v>154552</v>
      </c>
      <c r="B380" s="229"/>
      <c r="C380" s="236" t="s">
        <v>662</v>
      </c>
      <c r="D380" s="236"/>
      <c r="E380" s="236"/>
      <c r="F380" s="236"/>
      <c r="G380" s="63">
        <v>208</v>
      </c>
      <c r="H380" s="64"/>
      <c r="I380" s="65">
        <f>G380*H380</f>
        <v>0</v>
      </c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s="5" customFormat="1" ht="15">
      <c r="A381" s="229">
        <v>154555</v>
      </c>
      <c r="B381" s="229"/>
      <c r="C381" s="236" t="s">
        <v>663</v>
      </c>
      <c r="D381" s="236"/>
      <c r="E381" s="236"/>
      <c r="F381" s="236"/>
      <c r="G381" s="63">
        <v>20</v>
      </c>
      <c r="H381" s="64"/>
      <c r="I381" s="65">
        <f>G381*H381</f>
        <v>0</v>
      </c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1:36" s="5" customFormat="1" ht="15">
      <c r="A382" s="229">
        <v>154559</v>
      </c>
      <c r="B382" s="229"/>
      <c r="C382" s="236" t="s">
        <v>664</v>
      </c>
      <c r="D382" s="236"/>
      <c r="E382" s="236"/>
      <c r="F382" s="236"/>
      <c r="G382" s="63">
        <v>208</v>
      </c>
      <c r="H382" s="64"/>
      <c r="I382" s="65">
        <f>G382*H382</f>
        <v>0</v>
      </c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1:36" s="5" customFormat="1" ht="15">
      <c r="A383" s="229">
        <v>154560</v>
      </c>
      <c r="B383" s="229"/>
      <c r="C383" s="236" t="s">
        <v>665</v>
      </c>
      <c r="D383" s="236"/>
      <c r="E383" s="236"/>
      <c r="F383" s="236"/>
      <c r="G383" s="63">
        <v>20</v>
      </c>
      <c r="H383" s="64"/>
      <c r="I383" s="65">
        <f>G383*H383</f>
        <v>0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1:36" s="5" customFormat="1" ht="15">
      <c r="A384" s="176">
        <v>152630</v>
      </c>
      <c r="B384" s="177"/>
      <c r="C384" s="199" t="s">
        <v>21</v>
      </c>
      <c r="D384" s="200"/>
      <c r="E384" s="200"/>
      <c r="F384" s="201"/>
      <c r="G384" s="63">
        <v>208</v>
      </c>
      <c r="H384" s="64"/>
      <c r="I384" s="65">
        <f aca="true" t="shared" si="10" ref="I384:I401">G384*H384</f>
        <v>0</v>
      </c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s="5" customFormat="1" ht="15">
      <c r="A385" s="176">
        <v>152692</v>
      </c>
      <c r="B385" s="177"/>
      <c r="C385" s="199" t="s">
        <v>22</v>
      </c>
      <c r="D385" s="200"/>
      <c r="E385" s="200"/>
      <c r="F385" s="201"/>
      <c r="G385" s="63">
        <v>20</v>
      </c>
      <c r="H385" s="64"/>
      <c r="I385" s="65">
        <f t="shared" si="10"/>
        <v>0</v>
      </c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1:36" s="5" customFormat="1" ht="15">
      <c r="A386" s="227">
        <v>154570</v>
      </c>
      <c r="B386" s="228"/>
      <c r="C386" s="312" t="s">
        <v>666</v>
      </c>
      <c r="D386" s="313"/>
      <c r="E386" s="313"/>
      <c r="F386" s="314"/>
      <c r="G386" s="63">
        <v>20</v>
      </c>
      <c r="H386" s="64"/>
      <c r="I386" s="65">
        <f t="shared" si="10"/>
        <v>0</v>
      </c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s="5" customFormat="1" ht="15">
      <c r="A387" s="176">
        <v>152609</v>
      </c>
      <c r="B387" s="177"/>
      <c r="C387" s="199" t="s">
        <v>23</v>
      </c>
      <c r="D387" s="200"/>
      <c r="E387" s="200"/>
      <c r="F387" s="201"/>
      <c r="G387" s="63">
        <v>208</v>
      </c>
      <c r="H387" s="64"/>
      <c r="I387" s="65">
        <f t="shared" si="10"/>
        <v>0</v>
      </c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s="5" customFormat="1" ht="15">
      <c r="A388" s="176">
        <v>124552</v>
      </c>
      <c r="B388" s="177"/>
      <c r="C388" s="199" t="s">
        <v>194</v>
      </c>
      <c r="D388" s="200"/>
      <c r="E388" s="200"/>
      <c r="F388" s="201"/>
      <c r="G388" s="63">
        <v>208</v>
      </c>
      <c r="H388" s="64"/>
      <c r="I388" s="65">
        <f t="shared" si="10"/>
        <v>0</v>
      </c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s="5" customFormat="1" ht="15">
      <c r="A389" s="176">
        <v>152608</v>
      </c>
      <c r="B389" s="177"/>
      <c r="C389" s="199" t="s">
        <v>24</v>
      </c>
      <c r="D389" s="200"/>
      <c r="E389" s="200"/>
      <c r="F389" s="201"/>
      <c r="G389" s="63">
        <v>208</v>
      </c>
      <c r="H389" s="64"/>
      <c r="I389" s="65">
        <f t="shared" si="10"/>
        <v>0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1:36" s="5" customFormat="1" ht="15">
      <c r="A390" s="176">
        <v>124487</v>
      </c>
      <c r="B390" s="177"/>
      <c r="C390" s="199" t="s">
        <v>195</v>
      </c>
      <c r="D390" s="200"/>
      <c r="E390" s="200"/>
      <c r="F390" s="201"/>
      <c r="G390" s="63">
        <v>208</v>
      </c>
      <c r="H390" s="64"/>
      <c r="I390" s="65">
        <f t="shared" si="10"/>
        <v>0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1:36" s="5" customFormat="1" ht="15">
      <c r="A391" s="176">
        <v>124511</v>
      </c>
      <c r="B391" s="177"/>
      <c r="C391" s="199" t="s">
        <v>196</v>
      </c>
      <c r="D391" s="200"/>
      <c r="E391" s="200"/>
      <c r="F391" s="201"/>
      <c r="G391" s="63">
        <v>208</v>
      </c>
      <c r="H391" s="64"/>
      <c r="I391" s="65">
        <f t="shared" si="10"/>
        <v>0</v>
      </c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1:36" s="5" customFormat="1" ht="15">
      <c r="A392" s="176">
        <v>152628</v>
      </c>
      <c r="B392" s="177"/>
      <c r="C392" s="199" t="s">
        <v>25</v>
      </c>
      <c r="D392" s="200"/>
      <c r="E392" s="200"/>
      <c r="F392" s="201"/>
      <c r="G392" s="63">
        <v>208</v>
      </c>
      <c r="H392" s="64"/>
      <c r="I392" s="65">
        <f t="shared" si="10"/>
        <v>0</v>
      </c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1:36" s="5" customFormat="1" ht="15">
      <c r="A393" s="176">
        <v>152827</v>
      </c>
      <c r="B393" s="177"/>
      <c r="C393" s="199" t="s">
        <v>26</v>
      </c>
      <c r="D393" s="200"/>
      <c r="E393" s="200"/>
      <c r="F393" s="201"/>
      <c r="G393" s="63">
        <v>208</v>
      </c>
      <c r="H393" s="64"/>
      <c r="I393" s="65">
        <f t="shared" si="10"/>
        <v>0</v>
      </c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1:36" s="5" customFormat="1" ht="15">
      <c r="A394" s="176">
        <v>152828</v>
      </c>
      <c r="B394" s="177"/>
      <c r="C394" s="199" t="s">
        <v>27</v>
      </c>
      <c r="D394" s="200"/>
      <c r="E394" s="200"/>
      <c r="F394" s="201"/>
      <c r="G394" s="63">
        <v>20</v>
      </c>
      <c r="H394" s="64"/>
      <c r="I394" s="65">
        <f t="shared" si="10"/>
        <v>0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1:36" s="5" customFormat="1" ht="15">
      <c r="A395" s="176">
        <v>152822</v>
      </c>
      <c r="B395" s="177"/>
      <c r="C395" s="199" t="s">
        <v>28</v>
      </c>
      <c r="D395" s="200"/>
      <c r="E395" s="200"/>
      <c r="F395" s="201"/>
      <c r="G395" s="63">
        <v>208</v>
      </c>
      <c r="H395" s="64"/>
      <c r="I395" s="65">
        <f t="shared" si="10"/>
        <v>0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1:36" s="5" customFormat="1" ht="15">
      <c r="A396" s="176">
        <v>152829</v>
      </c>
      <c r="B396" s="177"/>
      <c r="C396" s="199" t="s">
        <v>29</v>
      </c>
      <c r="D396" s="200"/>
      <c r="E396" s="200"/>
      <c r="F396" s="201"/>
      <c r="G396" s="63">
        <v>20</v>
      </c>
      <c r="H396" s="64"/>
      <c r="I396" s="65">
        <f t="shared" si="10"/>
        <v>0</v>
      </c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1:36" s="5" customFormat="1" ht="15">
      <c r="A397" s="176">
        <v>152830</v>
      </c>
      <c r="B397" s="177"/>
      <c r="C397" s="199" t="s">
        <v>30</v>
      </c>
      <c r="D397" s="200"/>
      <c r="E397" s="200"/>
      <c r="F397" s="201"/>
      <c r="G397" s="63">
        <v>208</v>
      </c>
      <c r="H397" s="64"/>
      <c r="I397" s="65">
        <f t="shared" si="10"/>
        <v>0</v>
      </c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1:36" s="5" customFormat="1" ht="15">
      <c r="A398" s="176">
        <v>152831</v>
      </c>
      <c r="B398" s="177"/>
      <c r="C398" s="199" t="s">
        <v>31</v>
      </c>
      <c r="D398" s="200"/>
      <c r="E398" s="200"/>
      <c r="F398" s="201"/>
      <c r="G398" s="63">
        <v>20</v>
      </c>
      <c r="H398" s="64"/>
      <c r="I398" s="65">
        <f t="shared" si="10"/>
        <v>0</v>
      </c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1:36" s="5" customFormat="1" ht="15">
      <c r="A399" s="176">
        <v>152607</v>
      </c>
      <c r="B399" s="177"/>
      <c r="C399" s="199" t="s">
        <v>32</v>
      </c>
      <c r="D399" s="200"/>
      <c r="E399" s="200"/>
      <c r="F399" s="201"/>
      <c r="G399" s="63">
        <v>208</v>
      </c>
      <c r="H399" s="64"/>
      <c r="I399" s="65">
        <f t="shared" si="10"/>
        <v>0</v>
      </c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1:36" s="5" customFormat="1" ht="15">
      <c r="A400" s="176">
        <v>152688</v>
      </c>
      <c r="B400" s="177"/>
      <c r="C400" s="199" t="s">
        <v>33</v>
      </c>
      <c r="D400" s="200"/>
      <c r="E400" s="200"/>
      <c r="F400" s="201"/>
      <c r="G400" s="63">
        <v>20</v>
      </c>
      <c r="H400" s="64"/>
      <c r="I400" s="65">
        <f t="shared" si="10"/>
        <v>0</v>
      </c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1:36" s="5" customFormat="1" ht="15">
      <c r="A401" s="176">
        <v>145020</v>
      </c>
      <c r="B401" s="177"/>
      <c r="C401" s="199" t="s">
        <v>197</v>
      </c>
      <c r="D401" s="200"/>
      <c r="E401" s="200"/>
      <c r="F401" s="201"/>
      <c r="G401" s="63">
        <v>208</v>
      </c>
      <c r="H401" s="64"/>
      <c r="I401" s="65">
        <f t="shared" si="10"/>
        <v>0</v>
      </c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1:36" s="5" customFormat="1" ht="15">
      <c r="A402" s="130" t="s">
        <v>34</v>
      </c>
      <c r="B402" s="131"/>
      <c r="C402" s="42"/>
      <c r="D402" s="42"/>
      <c r="E402" s="42"/>
      <c r="F402" s="42"/>
      <c r="G402" s="42"/>
      <c r="H402" s="43"/>
      <c r="I402" s="44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1:36" s="5" customFormat="1" ht="15">
      <c r="A403" s="176">
        <v>149049</v>
      </c>
      <c r="B403" s="177"/>
      <c r="C403" s="199" t="s">
        <v>198</v>
      </c>
      <c r="D403" s="200"/>
      <c r="E403" s="200"/>
      <c r="F403" s="201"/>
      <c r="G403" s="63">
        <v>16</v>
      </c>
      <c r="H403" s="64"/>
      <c r="I403" s="65">
        <f aca="true" t="shared" si="11" ref="I403:I466">G403*H403</f>
        <v>0</v>
      </c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1:36" s="5" customFormat="1" ht="15">
      <c r="A404" s="176">
        <v>148987</v>
      </c>
      <c r="B404" s="177"/>
      <c r="C404" s="199" t="s">
        <v>199</v>
      </c>
      <c r="D404" s="200"/>
      <c r="E404" s="200"/>
      <c r="F404" s="201"/>
      <c r="G404" s="63">
        <v>174</v>
      </c>
      <c r="H404" s="64"/>
      <c r="I404" s="65">
        <f t="shared" si="11"/>
        <v>0</v>
      </c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1:36" s="5" customFormat="1" ht="15">
      <c r="A405" s="176">
        <v>124398</v>
      </c>
      <c r="B405" s="177"/>
      <c r="C405" s="199" t="s">
        <v>200</v>
      </c>
      <c r="D405" s="200"/>
      <c r="E405" s="200"/>
      <c r="F405" s="201"/>
      <c r="G405" s="63">
        <v>16</v>
      </c>
      <c r="H405" s="64"/>
      <c r="I405" s="65">
        <f t="shared" si="11"/>
        <v>0</v>
      </c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1:36" s="5" customFormat="1" ht="15">
      <c r="A406" s="176">
        <v>148991</v>
      </c>
      <c r="B406" s="177"/>
      <c r="C406" s="199" t="s">
        <v>201</v>
      </c>
      <c r="D406" s="200"/>
      <c r="E406" s="200"/>
      <c r="F406" s="201"/>
      <c r="G406" s="63">
        <v>174</v>
      </c>
      <c r="H406" s="64"/>
      <c r="I406" s="65">
        <f t="shared" si="11"/>
        <v>0</v>
      </c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1:36" s="5" customFormat="1" ht="15">
      <c r="A407" s="176">
        <v>148992</v>
      </c>
      <c r="B407" s="177"/>
      <c r="C407" s="199" t="s">
        <v>202</v>
      </c>
      <c r="D407" s="200"/>
      <c r="E407" s="200"/>
      <c r="F407" s="201"/>
      <c r="G407" s="63">
        <v>50</v>
      </c>
      <c r="H407" s="64"/>
      <c r="I407" s="65">
        <f t="shared" si="11"/>
        <v>0</v>
      </c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1:36" s="5" customFormat="1" ht="15">
      <c r="A408" s="176">
        <v>147800</v>
      </c>
      <c r="B408" s="177"/>
      <c r="C408" s="199" t="s">
        <v>203</v>
      </c>
      <c r="D408" s="200"/>
      <c r="E408" s="200"/>
      <c r="F408" s="201"/>
      <c r="G408" s="63">
        <v>16</v>
      </c>
      <c r="H408" s="64"/>
      <c r="I408" s="65">
        <f t="shared" si="11"/>
        <v>0</v>
      </c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1:36" s="5" customFormat="1" ht="15">
      <c r="A409" s="176">
        <v>154097</v>
      </c>
      <c r="B409" s="177"/>
      <c r="C409" s="209" t="s">
        <v>563</v>
      </c>
      <c r="D409" s="209"/>
      <c r="E409" s="209"/>
      <c r="F409" s="209"/>
      <c r="G409" s="59">
        <v>0.38</v>
      </c>
      <c r="H409" s="147"/>
      <c r="I409" s="24">
        <f t="shared" si="11"/>
        <v>0</v>
      </c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1:36" s="5" customFormat="1" ht="15">
      <c r="A410" s="176">
        <v>148877</v>
      </c>
      <c r="B410" s="177"/>
      <c r="C410" s="199" t="s">
        <v>204</v>
      </c>
      <c r="D410" s="200"/>
      <c r="E410" s="200"/>
      <c r="F410" s="201"/>
      <c r="G410" s="63">
        <v>174</v>
      </c>
      <c r="H410" s="64"/>
      <c r="I410" s="65">
        <f t="shared" si="11"/>
        <v>0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s="5" customFormat="1" ht="15">
      <c r="A411" s="176">
        <v>148994</v>
      </c>
      <c r="B411" s="177"/>
      <c r="C411" s="199" t="s">
        <v>205</v>
      </c>
      <c r="D411" s="200"/>
      <c r="E411" s="200"/>
      <c r="F411" s="201"/>
      <c r="G411" s="63">
        <v>174</v>
      </c>
      <c r="H411" s="64"/>
      <c r="I411" s="65">
        <f t="shared" si="11"/>
        <v>0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1:36" s="5" customFormat="1" ht="15">
      <c r="A412" s="176">
        <v>148995</v>
      </c>
      <c r="B412" s="177"/>
      <c r="C412" s="199" t="s">
        <v>206</v>
      </c>
      <c r="D412" s="200"/>
      <c r="E412" s="200"/>
      <c r="F412" s="201"/>
      <c r="G412" s="63">
        <v>50</v>
      </c>
      <c r="H412" s="64"/>
      <c r="I412" s="65">
        <f t="shared" si="11"/>
        <v>0</v>
      </c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1:36" s="5" customFormat="1" ht="15">
      <c r="A413" s="176">
        <v>148996</v>
      </c>
      <c r="B413" s="177"/>
      <c r="C413" s="199" t="s">
        <v>207</v>
      </c>
      <c r="D413" s="200"/>
      <c r="E413" s="200"/>
      <c r="F413" s="201"/>
      <c r="G413" s="63">
        <v>16</v>
      </c>
      <c r="H413" s="64"/>
      <c r="I413" s="65">
        <f t="shared" si="11"/>
        <v>0</v>
      </c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1:36" s="5" customFormat="1" ht="15">
      <c r="A414" s="176">
        <v>149709</v>
      </c>
      <c r="B414" s="177"/>
      <c r="C414" s="199" t="s">
        <v>35</v>
      </c>
      <c r="D414" s="200"/>
      <c r="E414" s="200"/>
      <c r="F414" s="201"/>
      <c r="G414" s="63">
        <v>16</v>
      </c>
      <c r="H414" s="64"/>
      <c r="I414" s="65">
        <f t="shared" si="11"/>
        <v>0</v>
      </c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1:36" s="5" customFormat="1" ht="15">
      <c r="A415" s="176">
        <v>153864</v>
      </c>
      <c r="B415" s="177"/>
      <c r="C415" s="273" t="s">
        <v>564</v>
      </c>
      <c r="D415" s="273"/>
      <c r="E415" s="273"/>
      <c r="F415" s="273"/>
      <c r="G415" s="66">
        <v>174</v>
      </c>
      <c r="H415" s="33"/>
      <c r="I415" s="32">
        <f t="shared" si="11"/>
        <v>0</v>
      </c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1:36" s="5" customFormat="1" ht="15">
      <c r="A416" s="176">
        <v>152816</v>
      </c>
      <c r="B416" s="177"/>
      <c r="C416" s="252" t="s">
        <v>208</v>
      </c>
      <c r="D416" s="253"/>
      <c r="E416" s="253"/>
      <c r="F416" s="254"/>
      <c r="G416" s="51">
        <v>174</v>
      </c>
      <c r="H416" s="19"/>
      <c r="I416" s="26">
        <f t="shared" si="11"/>
        <v>0</v>
      </c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1:36" s="5" customFormat="1" ht="15">
      <c r="A417" s="176">
        <v>152817</v>
      </c>
      <c r="B417" s="177"/>
      <c r="C417" s="199" t="s">
        <v>209</v>
      </c>
      <c r="D417" s="200"/>
      <c r="E417" s="200"/>
      <c r="F417" s="201"/>
      <c r="G417" s="63">
        <v>50</v>
      </c>
      <c r="H417" s="64"/>
      <c r="I417" s="65">
        <f t="shared" si="11"/>
        <v>0</v>
      </c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1:36" s="5" customFormat="1" ht="15">
      <c r="A418" s="176">
        <v>152818</v>
      </c>
      <c r="B418" s="177"/>
      <c r="C418" s="199" t="s">
        <v>210</v>
      </c>
      <c r="D418" s="200"/>
      <c r="E418" s="200"/>
      <c r="F418" s="201"/>
      <c r="G418" s="63">
        <v>16</v>
      </c>
      <c r="H418" s="64"/>
      <c r="I418" s="65">
        <f t="shared" si="11"/>
        <v>0</v>
      </c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1:36" s="5" customFormat="1" ht="15">
      <c r="A419" s="176">
        <v>152819</v>
      </c>
      <c r="B419" s="177"/>
      <c r="C419" s="199" t="s">
        <v>36</v>
      </c>
      <c r="D419" s="200"/>
      <c r="E419" s="200"/>
      <c r="F419" s="201"/>
      <c r="G419" s="63">
        <v>174</v>
      </c>
      <c r="H419" s="64"/>
      <c r="I419" s="65">
        <f t="shared" si="11"/>
        <v>0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1:36" s="5" customFormat="1" ht="15">
      <c r="A420" s="176">
        <v>152820</v>
      </c>
      <c r="B420" s="177"/>
      <c r="C420" s="199" t="s">
        <v>211</v>
      </c>
      <c r="D420" s="200"/>
      <c r="E420" s="200"/>
      <c r="F420" s="201"/>
      <c r="G420" s="63">
        <v>50</v>
      </c>
      <c r="H420" s="64"/>
      <c r="I420" s="65">
        <f t="shared" si="11"/>
        <v>0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1:36" s="5" customFormat="1" ht="15">
      <c r="A421" s="176">
        <v>152821</v>
      </c>
      <c r="B421" s="177"/>
      <c r="C421" s="199" t="s">
        <v>37</v>
      </c>
      <c r="D421" s="200"/>
      <c r="E421" s="200"/>
      <c r="F421" s="201"/>
      <c r="G421" s="63">
        <v>16</v>
      </c>
      <c r="H421" s="64"/>
      <c r="I421" s="65">
        <f t="shared" si="11"/>
        <v>0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1:36" s="5" customFormat="1" ht="15">
      <c r="A422" s="176">
        <v>153558</v>
      </c>
      <c r="B422" s="177"/>
      <c r="C422" s="325" t="s">
        <v>565</v>
      </c>
      <c r="D422" s="326"/>
      <c r="E422" s="326"/>
      <c r="F422" s="327"/>
      <c r="G422" s="63">
        <v>0.39</v>
      </c>
      <c r="H422" s="64"/>
      <c r="I422" s="65">
        <f t="shared" si="11"/>
        <v>0</v>
      </c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1:36" s="5" customFormat="1" ht="15">
      <c r="A423" s="176">
        <v>145647</v>
      </c>
      <c r="B423" s="177"/>
      <c r="C423" s="199" t="s">
        <v>212</v>
      </c>
      <c r="D423" s="200"/>
      <c r="E423" s="200"/>
      <c r="F423" s="201"/>
      <c r="G423" s="63">
        <v>180</v>
      </c>
      <c r="H423" s="64"/>
      <c r="I423" s="65">
        <f t="shared" si="11"/>
        <v>0</v>
      </c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1:36" s="5" customFormat="1" ht="15">
      <c r="A424" s="176">
        <v>145651</v>
      </c>
      <c r="B424" s="177"/>
      <c r="C424" s="199" t="s">
        <v>38</v>
      </c>
      <c r="D424" s="200"/>
      <c r="E424" s="200"/>
      <c r="F424" s="201"/>
      <c r="G424" s="63">
        <v>54</v>
      </c>
      <c r="H424" s="64"/>
      <c r="I424" s="65">
        <f t="shared" si="11"/>
        <v>0</v>
      </c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1:36" s="5" customFormat="1" ht="15">
      <c r="A425" s="176">
        <v>153561</v>
      </c>
      <c r="B425" s="177"/>
      <c r="C425" s="199" t="s">
        <v>213</v>
      </c>
      <c r="D425" s="200"/>
      <c r="E425" s="200"/>
      <c r="F425" s="201"/>
      <c r="G425" s="63">
        <v>0.39</v>
      </c>
      <c r="H425" s="64"/>
      <c r="I425" s="65">
        <f t="shared" si="11"/>
        <v>0</v>
      </c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1:36" s="5" customFormat="1" ht="15">
      <c r="A426" s="176">
        <v>149991</v>
      </c>
      <c r="B426" s="177"/>
      <c r="C426" s="199" t="s">
        <v>214</v>
      </c>
      <c r="D426" s="200"/>
      <c r="E426" s="200"/>
      <c r="F426" s="201"/>
      <c r="G426" s="63">
        <v>0.39</v>
      </c>
      <c r="H426" s="64"/>
      <c r="I426" s="65">
        <f t="shared" si="11"/>
        <v>0</v>
      </c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1:36" s="5" customFormat="1" ht="15">
      <c r="A427" s="176">
        <v>149998</v>
      </c>
      <c r="B427" s="177"/>
      <c r="C427" s="199" t="s">
        <v>39</v>
      </c>
      <c r="D427" s="200"/>
      <c r="E427" s="200"/>
      <c r="F427" s="201"/>
      <c r="G427" s="63">
        <v>16</v>
      </c>
      <c r="H427" s="64"/>
      <c r="I427" s="65">
        <f t="shared" si="11"/>
        <v>0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1:36" s="5" customFormat="1" ht="15">
      <c r="A428" s="176">
        <v>149997</v>
      </c>
      <c r="B428" s="177"/>
      <c r="C428" s="199" t="s">
        <v>215</v>
      </c>
      <c r="D428" s="200"/>
      <c r="E428" s="200"/>
      <c r="F428" s="201"/>
      <c r="G428" s="63">
        <v>174</v>
      </c>
      <c r="H428" s="64"/>
      <c r="I428" s="65">
        <f t="shared" si="11"/>
        <v>0</v>
      </c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1:36" s="5" customFormat="1" ht="15">
      <c r="A429" s="176">
        <v>150923</v>
      </c>
      <c r="B429" s="177"/>
      <c r="C429" s="199" t="s">
        <v>216</v>
      </c>
      <c r="D429" s="200"/>
      <c r="E429" s="200"/>
      <c r="F429" s="201"/>
      <c r="G429" s="63">
        <v>16</v>
      </c>
      <c r="H429" s="64"/>
      <c r="I429" s="65">
        <f t="shared" si="11"/>
        <v>0</v>
      </c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1:36" s="5" customFormat="1" ht="15">
      <c r="A430" s="176">
        <v>150922</v>
      </c>
      <c r="B430" s="177"/>
      <c r="C430" s="199" t="s">
        <v>217</v>
      </c>
      <c r="D430" s="200"/>
      <c r="E430" s="200"/>
      <c r="F430" s="201"/>
      <c r="G430" s="63">
        <v>174</v>
      </c>
      <c r="H430" s="64"/>
      <c r="I430" s="65">
        <f t="shared" si="11"/>
        <v>0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1:36" s="5" customFormat="1" ht="15">
      <c r="A431" s="176">
        <v>151077</v>
      </c>
      <c r="B431" s="177"/>
      <c r="C431" s="199" t="s">
        <v>218</v>
      </c>
      <c r="D431" s="200"/>
      <c r="E431" s="200"/>
      <c r="F431" s="201"/>
      <c r="G431" s="63">
        <v>0.39</v>
      </c>
      <c r="H431" s="64"/>
      <c r="I431" s="65">
        <f t="shared" si="11"/>
        <v>0</v>
      </c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1:36" s="5" customFormat="1" ht="15">
      <c r="A432" s="176">
        <v>151075</v>
      </c>
      <c r="B432" s="177"/>
      <c r="C432" s="199" t="s">
        <v>40</v>
      </c>
      <c r="D432" s="200"/>
      <c r="E432" s="200"/>
      <c r="F432" s="201"/>
      <c r="G432" s="63">
        <v>16</v>
      </c>
      <c r="H432" s="64"/>
      <c r="I432" s="65">
        <f t="shared" si="11"/>
        <v>0</v>
      </c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6" s="5" customFormat="1" ht="15">
      <c r="A433" s="176">
        <v>151073</v>
      </c>
      <c r="B433" s="177"/>
      <c r="C433" s="199" t="s">
        <v>41</v>
      </c>
      <c r="D433" s="200"/>
      <c r="E433" s="200"/>
      <c r="F433" s="201"/>
      <c r="G433" s="63">
        <v>174</v>
      </c>
      <c r="H433" s="64"/>
      <c r="I433" s="65">
        <f t="shared" si="11"/>
        <v>0</v>
      </c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1:36" s="5" customFormat="1" ht="15">
      <c r="A434" s="176">
        <v>152634</v>
      </c>
      <c r="B434" s="177"/>
      <c r="C434" s="199" t="s">
        <v>42</v>
      </c>
      <c r="D434" s="200"/>
      <c r="E434" s="200"/>
      <c r="F434" s="201"/>
      <c r="G434" s="63">
        <v>18</v>
      </c>
      <c r="H434" s="64"/>
      <c r="I434" s="65">
        <f t="shared" si="11"/>
        <v>0</v>
      </c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1:36" s="5" customFormat="1" ht="15">
      <c r="A435" s="176">
        <v>152726</v>
      </c>
      <c r="B435" s="177"/>
      <c r="C435" s="199" t="s">
        <v>219</v>
      </c>
      <c r="D435" s="200"/>
      <c r="E435" s="200"/>
      <c r="F435" s="201"/>
      <c r="G435" s="63">
        <v>16</v>
      </c>
      <c r="H435" s="64"/>
      <c r="I435" s="65">
        <f t="shared" si="11"/>
        <v>0</v>
      </c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1:36" s="5" customFormat="1" ht="15">
      <c r="A436" s="176">
        <v>152598</v>
      </c>
      <c r="B436" s="177"/>
      <c r="C436" s="199" t="s">
        <v>43</v>
      </c>
      <c r="D436" s="200"/>
      <c r="E436" s="200"/>
      <c r="F436" s="201"/>
      <c r="G436" s="63">
        <v>180</v>
      </c>
      <c r="H436" s="64"/>
      <c r="I436" s="65">
        <f t="shared" si="11"/>
        <v>0</v>
      </c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1:36" s="5" customFormat="1" ht="15">
      <c r="A437" s="176">
        <v>122782</v>
      </c>
      <c r="B437" s="177"/>
      <c r="C437" s="199" t="s">
        <v>220</v>
      </c>
      <c r="D437" s="200"/>
      <c r="E437" s="200"/>
      <c r="F437" s="201"/>
      <c r="G437" s="63">
        <v>180</v>
      </c>
      <c r="H437" s="64"/>
      <c r="I437" s="65">
        <f t="shared" si="11"/>
        <v>0</v>
      </c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1:36" s="5" customFormat="1" ht="15">
      <c r="A438" s="176">
        <v>144569</v>
      </c>
      <c r="B438" s="177"/>
      <c r="C438" s="199" t="s">
        <v>221</v>
      </c>
      <c r="D438" s="200"/>
      <c r="E438" s="200"/>
      <c r="F438" s="201"/>
      <c r="G438" s="63">
        <v>18</v>
      </c>
      <c r="H438" s="64"/>
      <c r="I438" s="65">
        <f t="shared" si="11"/>
        <v>0</v>
      </c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1:36" s="5" customFormat="1" ht="15">
      <c r="A439" s="176">
        <v>123249</v>
      </c>
      <c r="B439" s="177"/>
      <c r="C439" s="199" t="s">
        <v>222</v>
      </c>
      <c r="D439" s="200"/>
      <c r="E439" s="200"/>
      <c r="F439" s="201"/>
      <c r="G439" s="63">
        <v>180</v>
      </c>
      <c r="H439" s="64"/>
      <c r="I439" s="65">
        <f t="shared" si="11"/>
        <v>0</v>
      </c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1:36" s="5" customFormat="1" ht="15">
      <c r="A440" s="176">
        <v>143986</v>
      </c>
      <c r="B440" s="177"/>
      <c r="C440" s="199" t="s">
        <v>223</v>
      </c>
      <c r="D440" s="200"/>
      <c r="E440" s="200"/>
      <c r="F440" s="201"/>
      <c r="G440" s="63">
        <v>18</v>
      </c>
      <c r="H440" s="64"/>
      <c r="I440" s="65">
        <f t="shared" si="11"/>
        <v>0</v>
      </c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1:36" s="5" customFormat="1" ht="15">
      <c r="A441" s="176">
        <v>153549</v>
      </c>
      <c r="B441" s="177"/>
      <c r="C441" s="199" t="s">
        <v>224</v>
      </c>
      <c r="D441" s="200"/>
      <c r="E441" s="200"/>
      <c r="F441" s="201"/>
      <c r="G441" s="63">
        <v>0.39</v>
      </c>
      <c r="H441" s="64"/>
      <c r="I441" s="65">
        <f t="shared" si="11"/>
        <v>0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1:36" s="5" customFormat="1" ht="15">
      <c r="A442" s="176">
        <v>123275</v>
      </c>
      <c r="B442" s="177"/>
      <c r="C442" s="199" t="s">
        <v>225</v>
      </c>
      <c r="D442" s="200"/>
      <c r="E442" s="200"/>
      <c r="F442" s="201"/>
      <c r="G442" s="63">
        <v>180</v>
      </c>
      <c r="H442" s="64"/>
      <c r="I442" s="65">
        <f t="shared" si="11"/>
        <v>0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1:36" s="5" customFormat="1" ht="15">
      <c r="A443" s="176">
        <v>123277</v>
      </c>
      <c r="B443" s="177"/>
      <c r="C443" s="199" t="s">
        <v>226</v>
      </c>
      <c r="D443" s="200"/>
      <c r="E443" s="200"/>
      <c r="F443" s="201"/>
      <c r="G443" s="63">
        <v>50</v>
      </c>
      <c r="H443" s="64"/>
      <c r="I443" s="65">
        <f t="shared" si="11"/>
        <v>0</v>
      </c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1:36" s="5" customFormat="1" ht="15">
      <c r="A444" s="176">
        <v>146379</v>
      </c>
      <c r="B444" s="177"/>
      <c r="C444" s="199" t="s">
        <v>227</v>
      </c>
      <c r="D444" s="200"/>
      <c r="E444" s="200"/>
      <c r="F444" s="201"/>
      <c r="G444" s="63">
        <v>18</v>
      </c>
      <c r="H444" s="64"/>
      <c r="I444" s="65">
        <f t="shared" si="11"/>
        <v>0</v>
      </c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1:36" s="5" customFormat="1" ht="15">
      <c r="A445" s="176">
        <v>153553</v>
      </c>
      <c r="B445" s="177"/>
      <c r="C445" s="199" t="s">
        <v>228</v>
      </c>
      <c r="D445" s="200"/>
      <c r="E445" s="200"/>
      <c r="F445" s="201"/>
      <c r="G445" s="63">
        <v>0.39</v>
      </c>
      <c r="H445" s="64"/>
      <c r="I445" s="65">
        <f t="shared" si="11"/>
        <v>0</v>
      </c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1:36" s="5" customFormat="1" ht="15">
      <c r="A446" s="176">
        <v>150171</v>
      </c>
      <c r="B446" s="177"/>
      <c r="C446" s="199" t="s">
        <v>229</v>
      </c>
      <c r="D446" s="200"/>
      <c r="E446" s="200"/>
      <c r="F446" s="201"/>
      <c r="G446" s="63">
        <v>180</v>
      </c>
      <c r="H446" s="64"/>
      <c r="I446" s="65">
        <f t="shared" si="11"/>
        <v>0</v>
      </c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1:36" s="5" customFormat="1" ht="15">
      <c r="A447" s="176">
        <v>152725</v>
      </c>
      <c r="B447" s="177"/>
      <c r="C447" s="199" t="s">
        <v>230</v>
      </c>
      <c r="D447" s="200"/>
      <c r="E447" s="200"/>
      <c r="F447" s="201"/>
      <c r="G447" s="63">
        <v>900</v>
      </c>
      <c r="H447" s="64"/>
      <c r="I447" s="65">
        <f t="shared" si="11"/>
        <v>0</v>
      </c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1:36" s="5" customFormat="1" ht="15">
      <c r="A448" s="176">
        <v>123291</v>
      </c>
      <c r="B448" s="177"/>
      <c r="C448" s="199" t="s">
        <v>231</v>
      </c>
      <c r="D448" s="200"/>
      <c r="E448" s="200"/>
      <c r="F448" s="201"/>
      <c r="G448" s="63">
        <v>180</v>
      </c>
      <c r="H448" s="64"/>
      <c r="I448" s="65">
        <f t="shared" si="11"/>
        <v>0</v>
      </c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1:36" s="5" customFormat="1" ht="15">
      <c r="A449" s="176">
        <v>123293</v>
      </c>
      <c r="B449" s="177"/>
      <c r="C449" s="199" t="s">
        <v>232</v>
      </c>
      <c r="D449" s="200"/>
      <c r="E449" s="200"/>
      <c r="F449" s="201"/>
      <c r="G449" s="63">
        <v>50</v>
      </c>
      <c r="H449" s="64"/>
      <c r="I449" s="65">
        <f t="shared" si="11"/>
        <v>0</v>
      </c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1:36" s="5" customFormat="1" ht="15">
      <c r="A450" s="176">
        <v>150531</v>
      </c>
      <c r="B450" s="177"/>
      <c r="C450" s="199" t="s">
        <v>233</v>
      </c>
      <c r="D450" s="200"/>
      <c r="E450" s="200"/>
      <c r="F450" s="201"/>
      <c r="G450" s="63">
        <v>180</v>
      </c>
      <c r="H450" s="64"/>
      <c r="I450" s="65">
        <f t="shared" si="11"/>
        <v>0</v>
      </c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1:36" s="5" customFormat="1" ht="15">
      <c r="A451" s="176">
        <v>150532</v>
      </c>
      <c r="B451" s="177"/>
      <c r="C451" s="199" t="s">
        <v>234</v>
      </c>
      <c r="D451" s="200"/>
      <c r="E451" s="200"/>
      <c r="F451" s="201"/>
      <c r="G451" s="63">
        <v>50</v>
      </c>
      <c r="H451" s="64"/>
      <c r="I451" s="65">
        <f t="shared" si="11"/>
        <v>0</v>
      </c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1:36" s="5" customFormat="1" ht="15">
      <c r="A452" s="176">
        <v>152724</v>
      </c>
      <c r="B452" s="177"/>
      <c r="C452" s="199" t="s">
        <v>235</v>
      </c>
      <c r="D452" s="200"/>
      <c r="E452" s="200"/>
      <c r="F452" s="201"/>
      <c r="G452" s="63">
        <v>16</v>
      </c>
      <c r="H452" s="64"/>
      <c r="I452" s="65">
        <f t="shared" si="11"/>
        <v>0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1:36" s="5" customFormat="1" ht="15">
      <c r="A453" s="176">
        <v>149707</v>
      </c>
      <c r="B453" s="177"/>
      <c r="C453" s="199" t="s">
        <v>236</v>
      </c>
      <c r="D453" s="200"/>
      <c r="E453" s="200"/>
      <c r="F453" s="201"/>
      <c r="G453" s="63">
        <v>180</v>
      </c>
      <c r="H453" s="64"/>
      <c r="I453" s="65">
        <f t="shared" si="11"/>
        <v>0</v>
      </c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1:36" s="5" customFormat="1" ht="15">
      <c r="A454" s="176">
        <v>149708</v>
      </c>
      <c r="B454" s="177"/>
      <c r="C454" s="199" t="s">
        <v>237</v>
      </c>
      <c r="D454" s="200"/>
      <c r="E454" s="200"/>
      <c r="F454" s="201"/>
      <c r="G454" s="63">
        <v>55</v>
      </c>
      <c r="H454" s="64"/>
      <c r="I454" s="65">
        <f t="shared" si="11"/>
        <v>0</v>
      </c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1:36" s="5" customFormat="1" ht="15">
      <c r="A455" s="176">
        <v>150589</v>
      </c>
      <c r="B455" s="177"/>
      <c r="C455" s="199" t="s">
        <v>238</v>
      </c>
      <c r="D455" s="200"/>
      <c r="E455" s="200"/>
      <c r="F455" s="201"/>
      <c r="G455" s="63">
        <v>180</v>
      </c>
      <c r="H455" s="64"/>
      <c r="I455" s="65">
        <f t="shared" si="11"/>
        <v>0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1:36" s="5" customFormat="1" ht="15">
      <c r="A456" s="176">
        <v>145322</v>
      </c>
      <c r="B456" s="177"/>
      <c r="C456" s="199" t="s">
        <v>44</v>
      </c>
      <c r="D456" s="200"/>
      <c r="E456" s="200"/>
      <c r="F456" s="201"/>
      <c r="G456" s="63">
        <v>0.4</v>
      </c>
      <c r="H456" s="64"/>
      <c r="I456" s="65">
        <f t="shared" si="11"/>
        <v>0</v>
      </c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1:36" s="5" customFormat="1" ht="15">
      <c r="A457" s="176">
        <v>152727</v>
      </c>
      <c r="B457" s="177"/>
      <c r="C457" s="199" t="s">
        <v>45</v>
      </c>
      <c r="D457" s="200"/>
      <c r="E457" s="200"/>
      <c r="F457" s="201"/>
      <c r="G457" s="63">
        <v>180</v>
      </c>
      <c r="H457" s="64"/>
      <c r="I457" s="65">
        <f t="shared" si="11"/>
        <v>0</v>
      </c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1:36" s="5" customFormat="1" ht="15">
      <c r="A458" s="176">
        <v>152928</v>
      </c>
      <c r="B458" s="177"/>
      <c r="C458" s="199" t="s">
        <v>46</v>
      </c>
      <c r="D458" s="200"/>
      <c r="E458" s="200"/>
      <c r="F458" s="201"/>
      <c r="G458" s="63">
        <v>18</v>
      </c>
      <c r="H458" s="64"/>
      <c r="I458" s="65">
        <f t="shared" si="11"/>
        <v>0</v>
      </c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1:36" s="5" customFormat="1" ht="15">
      <c r="A459" s="176">
        <v>152929</v>
      </c>
      <c r="B459" s="177"/>
      <c r="C459" s="199" t="s">
        <v>47</v>
      </c>
      <c r="D459" s="200"/>
      <c r="E459" s="200"/>
      <c r="F459" s="201"/>
      <c r="G459" s="63">
        <v>18</v>
      </c>
      <c r="H459" s="64"/>
      <c r="I459" s="65">
        <f t="shared" si="11"/>
        <v>0</v>
      </c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1:36" s="5" customFormat="1" ht="15">
      <c r="A460" s="176">
        <v>124867</v>
      </c>
      <c r="B460" s="177"/>
      <c r="C460" s="199" t="s">
        <v>239</v>
      </c>
      <c r="D460" s="200"/>
      <c r="E460" s="200"/>
      <c r="F460" s="201"/>
      <c r="G460" s="63">
        <v>180</v>
      </c>
      <c r="H460" s="64"/>
      <c r="I460" s="65">
        <f t="shared" si="11"/>
        <v>0</v>
      </c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1:36" s="5" customFormat="1" ht="15">
      <c r="A461" s="176">
        <v>146374</v>
      </c>
      <c r="B461" s="177"/>
      <c r="C461" s="199" t="s">
        <v>240</v>
      </c>
      <c r="D461" s="200"/>
      <c r="E461" s="200"/>
      <c r="F461" s="201"/>
      <c r="G461" s="63">
        <v>18</v>
      </c>
      <c r="H461" s="64"/>
      <c r="I461" s="65">
        <f t="shared" si="11"/>
        <v>0</v>
      </c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1:36" s="5" customFormat="1" ht="15">
      <c r="A462" s="176">
        <v>124929</v>
      </c>
      <c r="B462" s="177"/>
      <c r="C462" s="199" t="s">
        <v>241</v>
      </c>
      <c r="D462" s="200"/>
      <c r="E462" s="200"/>
      <c r="F462" s="201"/>
      <c r="G462" s="63">
        <v>180</v>
      </c>
      <c r="H462" s="64"/>
      <c r="I462" s="65">
        <f t="shared" si="11"/>
        <v>0</v>
      </c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1:36" s="5" customFormat="1" ht="15">
      <c r="A463" s="176">
        <v>143990</v>
      </c>
      <c r="B463" s="177"/>
      <c r="C463" s="199" t="s">
        <v>242</v>
      </c>
      <c r="D463" s="200"/>
      <c r="E463" s="200"/>
      <c r="F463" s="201"/>
      <c r="G463" s="63">
        <v>18</v>
      </c>
      <c r="H463" s="64"/>
      <c r="I463" s="65">
        <f t="shared" si="11"/>
        <v>0</v>
      </c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1:36" s="5" customFormat="1" ht="15">
      <c r="A464" s="176">
        <v>124874</v>
      </c>
      <c r="B464" s="177"/>
      <c r="C464" s="199" t="s">
        <v>243</v>
      </c>
      <c r="D464" s="200"/>
      <c r="E464" s="200"/>
      <c r="F464" s="201"/>
      <c r="G464" s="63">
        <v>180</v>
      </c>
      <c r="H464" s="64"/>
      <c r="I464" s="65">
        <f t="shared" si="11"/>
        <v>0</v>
      </c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1:36" s="5" customFormat="1" ht="15">
      <c r="A465" s="176">
        <v>143991</v>
      </c>
      <c r="B465" s="177"/>
      <c r="C465" s="199" t="s">
        <v>244</v>
      </c>
      <c r="D465" s="200"/>
      <c r="E465" s="200"/>
      <c r="F465" s="201"/>
      <c r="G465" s="63">
        <v>18</v>
      </c>
      <c r="H465" s="64"/>
      <c r="I465" s="65">
        <f t="shared" si="11"/>
        <v>0</v>
      </c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1:36" s="5" customFormat="1" ht="15">
      <c r="A466" s="176">
        <v>127590</v>
      </c>
      <c r="B466" s="177"/>
      <c r="C466" s="199" t="s">
        <v>245</v>
      </c>
      <c r="D466" s="200"/>
      <c r="E466" s="200"/>
      <c r="F466" s="201"/>
      <c r="G466" s="63">
        <v>180</v>
      </c>
      <c r="H466" s="64"/>
      <c r="I466" s="65">
        <f t="shared" si="11"/>
        <v>0</v>
      </c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1:36" s="5" customFormat="1" ht="15">
      <c r="A467" s="176">
        <v>143992</v>
      </c>
      <c r="B467" s="177"/>
      <c r="C467" s="199" t="s">
        <v>246</v>
      </c>
      <c r="D467" s="200"/>
      <c r="E467" s="200"/>
      <c r="F467" s="201"/>
      <c r="G467" s="63">
        <v>18</v>
      </c>
      <c r="H467" s="64"/>
      <c r="I467" s="65">
        <f>G467*H467</f>
        <v>0</v>
      </c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1:36" s="5" customFormat="1" ht="15">
      <c r="A468" s="176">
        <v>153555</v>
      </c>
      <c r="B468" s="177"/>
      <c r="C468" s="199" t="s">
        <v>247</v>
      </c>
      <c r="D468" s="200"/>
      <c r="E468" s="200"/>
      <c r="F468" s="201"/>
      <c r="G468" s="63">
        <v>0.39</v>
      </c>
      <c r="H468" s="64"/>
      <c r="I468" s="65">
        <f>G468*H468</f>
        <v>0</v>
      </c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1:36" s="5" customFormat="1" ht="15">
      <c r="A469" s="176">
        <v>124919</v>
      </c>
      <c r="B469" s="177"/>
      <c r="C469" s="199" t="s">
        <v>248</v>
      </c>
      <c r="D469" s="200"/>
      <c r="E469" s="200"/>
      <c r="F469" s="201"/>
      <c r="G469" s="63">
        <v>180</v>
      </c>
      <c r="H469" s="64"/>
      <c r="I469" s="65">
        <f>G469*H469</f>
        <v>0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1:36" s="5" customFormat="1" ht="15">
      <c r="A470" s="176">
        <v>143994</v>
      </c>
      <c r="B470" s="177"/>
      <c r="C470" s="199" t="s">
        <v>249</v>
      </c>
      <c r="D470" s="200"/>
      <c r="E470" s="200"/>
      <c r="F470" s="201"/>
      <c r="G470" s="63">
        <v>18</v>
      </c>
      <c r="H470" s="64"/>
      <c r="I470" s="65">
        <f>G470*H470</f>
        <v>0</v>
      </c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s="5" customFormat="1" ht="15">
      <c r="A471" s="130" t="s">
        <v>48</v>
      </c>
      <c r="B471" s="131"/>
      <c r="C471" s="42"/>
      <c r="D471" s="42"/>
      <c r="E471" s="42"/>
      <c r="F471" s="42"/>
      <c r="G471" s="42"/>
      <c r="H471" s="43"/>
      <c r="I471" s="44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s="5" customFormat="1" ht="15">
      <c r="A472" s="176">
        <v>151850</v>
      </c>
      <c r="B472" s="177"/>
      <c r="C472" s="199" t="s">
        <v>250</v>
      </c>
      <c r="D472" s="200"/>
      <c r="E472" s="200"/>
      <c r="F472" s="201"/>
      <c r="G472" s="63">
        <v>208</v>
      </c>
      <c r="H472" s="64"/>
      <c r="I472" s="65">
        <f aca="true" t="shared" si="12" ref="I472:I516">G472*H472</f>
        <v>0</v>
      </c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s="5" customFormat="1" ht="15">
      <c r="A473" s="176">
        <v>151851</v>
      </c>
      <c r="B473" s="177"/>
      <c r="C473" s="199" t="s">
        <v>251</v>
      </c>
      <c r="D473" s="200"/>
      <c r="E473" s="200"/>
      <c r="F473" s="201"/>
      <c r="G473" s="63">
        <v>20</v>
      </c>
      <c r="H473" s="64"/>
      <c r="I473" s="65">
        <f t="shared" si="12"/>
        <v>0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s="5" customFormat="1" ht="15">
      <c r="A474" s="176">
        <v>151854</v>
      </c>
      <c r="B474" s="177"/>
      <c r="C474" s="199" t="s">
        <v>252</v>
      </c>
      <c r="D474" s="200"/>
      <c r="E474" s="200"/>
      <c r="F474" s="201"/>
      <c r="G474" s="63">
        <v>208</v>
      </c>
      <c r="H474" s="64"/>
      <c r="I474" s="65">
        <f t="shared" si="12"/>
        <v>0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s="5" customFormat="1" ht="15">
      <c r="A475" s="176">
        <v>151855</v>
      </c>
      <c r="B475" s="177"/>
      <c r="C475" s="199" t="s">
        <v>253</v>
      </c>
      <c r="D475" s="200"/>
      <c r="E475" s="200"/>
      <c r="F475" s="201"/>
      <c r="G475" s="63">
        <v>20</v>
      </c>
      <c r="H475" s="64"/>
      <c r="I475" s="65">
        <f t="shared" si="12"/>
        <v>0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s="5" customFormat="1" ht="15">
      <c r="A476" s="176">
        <v>151988</v>
      </c>
      <c r="B476" s="177"/>
      <c r="C476" s="199" t="s">
        <v>254</v>
      </c>
      <c r="D476" s="200"/>
      <c r="E476" s="200"/>
      <c r="F476" s="201"/>
      <c r="G476" s="63">
        <v>208</v>
      </c>
      <c r="H476" s="64"/>
      <c r="I476" s="65">
        <f t="shared" si="12"/>
        <v>0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s="5" customFormat="1" ht="15">
      <c r="A477" s="176">
        <v>151858</v>
      </c>
      <c r="B477" s="177"/>
      <c r="C477" s="199" t="s">
        <v>255</v>
      </c>
      <c r="D477" s="200"/>
      <c r="E477" s="200"/>
      <c r="F477" s="201"/>
      <c r="G477" s="63">
        <v>208</v>
      </c>
      <c r="H477" s="64"/>
      <c r="I477" s="65">
        <f t="shared" si="12"/>
        <v>0</v>
      </c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s="5" customFormat="1" ht="15">
      <c r="A478" s="176">
        <v>151859</v>
      </c>
      <c r="B478" s="177"/>
      <c r="C478" s="199" t="s">
        <v>256</v>
      </c>
      <c r="D478" s="200"/>
      <c r="E478" s="200"/>
      <c r="F478" s="201"/>
      <c r="G478" s="63">
        <v>20</v>
      </c>
      <c r="H478" s="64"/>
      <c r="I478" s="65">
        <f t="shared" si="12"/>
        <v>0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s="5" customFormat="1" ht="15">
      <c r="A479" s="176">
        <v>151814</v>
      </c>
      <c r="B479" s="177"/>
      <c r="C479" s="199" t="s">
        <v>257</v>
      </c>
      <c r="D479" s="200"/>
      <c r="E479" s="200"/>
      <c r="F479" s="201"/>
      <c r="G479" s="63">
        <v>208</v>
      </c>
      <c r="H479" s="64"/>
      <c r="I479" s="65">
        <f t="shared" si="12"/>
        <v>0</v>
      </c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s="5" customFormat="1" ht="15">
      <c r="A480" s="176">
        <v>151815</v>
      </c>
      <c r="B480" s="177"/>
      <c r="C480" s="199" t="s">
        <v>258</v>
      </c>
      <c r="D480" s="200"/>
      <c r="E480" s="200"/>
      <c r="F480" s="201"/>
      <c r="G480" s="63">
        <v>20</v>
      </c>
      <c r="H480" s="64"/>
      <c r="I480" s="65">
        <f t="shared" si="12"/>
        <v>0</v>
      </c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s="5" customFormat="1" ht="15">
      <c r="A481" s="176">
        <v>151861</v>
      </c>
      <c r="B481" s="177"/>
      <c r="C481" s="199" t="s">
        <v>259</v>
      </c>
      <c r="D481" s="200"/>
      <c r="E481" s="200"/>
      <c r="F481" s="201"/>
      <c r="G481" s="63">
        <v>208</v>
      </c>
      <c r="H481" s="64"/>
      <c r="I481" s="65">
        <f t="shared" si="12"/>
        <v>0</v>
      </c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s="5" customFormat="1" ht="15">
      <c r="A482" s="176">
        <v>151862</v>
      </c>
      <c r="B482" s="177"/>
      <c r="C482" s="199" t="s">
        <v>260</v>
      </c>
      <c r="D482" s="200"/>
      <c r="E482" s="200"/>
      <c r="F482" s="201"/>
      <c r="G482" s="63">
        <v>20</v>
      </c>
      <c r="H482" s="64"/>
      <c r="I482" s="65">
        <f t="shared" si="12"/>
        <v>0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s="5" customFormat="1" ht="15">
      <c r="A483" s="176">
        <v>151817</v>
      </c>
      <c r="B483" s="177"/>
      <c r="C483" s="199" t="s">
        <v>261</v>
      </c>
      <c r="D483" s="200"/>
      <c r="E483" s="200"/>
      <c r="F483" s="201"/>
      <c r="G483" s="63">
        <v>208</v>
      </c>
      <c r="H483" s="64"/>
      <c r="I483" s="65">
        <f t="shared" si="12"/>
        <v>0</v>
      </c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s="5" customFormat="1" ht="15">
      <c r="A484" s="176">
        <v>151818</v>
      </c>
      <c r="B484" s="177"/>
      <c r="C484" s="199" t="s">
        <v>262</v>
      </c>
      <c r="D484" s="200"/>
      <c r="E484" s="200"/>
      <c r="F484" s="201"/>
      <c r="G484" s="63">
        <v>20</v>
      </c>
      <c r="H484" s="64"/>
      <c r="I484" s="65">
        <f t="shared" si="12"/>
        <v>0</v>
      </c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s="5" customFormat="1" ht="15">
      <c r="A485" s="176">
        <v>152089</v>
      </c>
      <c r="B485" s="177"/>
      <c r="C485" s="199" t="s">
        <v>263</v>
      </c>
      <c r="D485" s="200"/>
      <c r="E485" s="200"/>
      <c r="F485" s="201"/>
      <c r="G485" s="63">
        <v>208</v>
      </c>
      <c r="H485" s="64"/>
      <c r="I485" s="65">
        <f t="shared" si="12"/>
        <v>0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s="5" customFormat="1" ht="15">
      <c r="A486" s="176">
        <v>152090</v>
      </c>
      <c r="B486" s="177"/>
      <c r="C486" s="199" t="s">
        <v>264</v>
      </c>
      <c r="D486" s="200"/>
      <c r="E486" s="200"/>
      <c r="F486" s="201"/>
      <c r="G486" s="63">
        <v>20</v>
      </c>
      <c r="H486" s="64"/>
      <c r="I486" s="65">
        <f t="shared" si="12"/>
        <v>0</v>
      </c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s="5" customFormat="1" ht="15">
      <c r="A487" s="176">
        <v>151864</v>
      </c>
      <c r="B487" s="177"/>
      <c r="C487" s="199" t="s">
        <v>265</v>
      </c>
      <c r="D487" s="200"/>
      <c r="E487" s="200"/>
      <c r="F487" s="201"/>
      <c r="G487" s="63">
        <v>208</v>
      </c>
      <c r="H487" s="64"/>
      <c r="I487" s="65">
        <f t="shared" si="12"/>
        <v>0</v>
      </c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1:36" s="5" customFormat="1" ht="15">
      <c r="A488" s="176">
        <v>151865</v>
      </c>
      <c r="B488" s="177"/>
      <c r="C488" s="199" t="s">
        <v>266</v>
      </c>
      <c r="D488" s="200"/>
      <c r="E488" s="200"/>
      <c r="F488" s="201"/>
      <c r="G488" s="63">
        <v>20</v>
      </c>
      <c r="H488" s="64"/>
      <c r="I488" s="65">
        <f t="shared" si="12"/>
        <v>0</v>
      </c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1:36" s="5" customFormat="1" ht="15">
      <c r="A489" s="176">
        <v>152605</v>
      </c>
      <c r="B489" s="177"/>
      <c r="C489" s="199" t="s">
        <v>49</v>
      </c>
      <c r="D489" s="200"/>
      <c r="E489" s="200"/>
      <c r="F489" s="201"/>
      <c r="G489" s="63">
        <v>208</v>
      </c>
      <c r="H489" s="64"/>
      <c r="I489" s="65">
        <f t="shared" si="12"/>
        <v>0</v>
      </c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1:36" s="5" customFormat="1" ht="15">
      <c r="A490" s="176">
        <v>123027</v>
      </c>
      <c r="B490" s="177"/>
      <c r="C490" s="199" t="s">
        <v>267</v>
      </c>
      <c r="D490" s="200"/>
      <c r="E490" s="200"/>
      <c r="F490" s="201"/>
      <c r="G490" s="63">
        <v>208</v>
      </c>
      <c r="H490" s="64"/>
      <c r="I490" s="65">
        <f t="shared" si="12"/>
        <v>0</v>
      </c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1:36" s="5" customFormat="1" ht="15">
      <c r="A491" s="176">
        <v>127804</v>
      </c>
      <c r="B491" s="177"/>
      <c r="C491" s="199" t="s">
        <v>268</v>
      </c>
      <c r="D491" s="200"/>
      <c r="E491" s="200"/>
      <c r="F491" s="201"/>
      <c r="G491" s="63">
        <v>20</v>
      </c>
      <c r="H491" s="64"/>
      <c r="I491" s="65">
        <f t="shared" si="12"/>
        <v>0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1:36" s="5" customFormat="1" ht="15">
      <c r="A492" s="176">
        <v>123039</v>
      </c>
      <c r="B492" s="177"/>
      <c r="C492" s="199" t="s">
        <v>269</v>
      </c>
      <c r="D492" s="200"/>
      <c r="E492" s="200"/>
      <c r="F492" s="201"/>
      <c r="G492" s="63">
        <v>208</v>
      </c>
      <c r="H492" s="64"/>
      <c r="I492" s="65">
        <f t="shared" si="12"/>
        <v>0</v>
      </c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1:36" s="5" customFormat="1" ht="15">
      <c r="A493" s="176">
        <v>127805</v>
      </c>
      <c r="B493" s="177"/>
      <c r="C493" s="199" t="s">
        <v>270</v>
      </c>
      <c r="D493" s="200"/>
      <c r="E493" s="200"/>
      <c r="F493" s="201"/>
      <c r="G493" s="63">
        <v>20</v>
      </c>
      <c r="H493" s="64"/>
      <c r="I493" s="65">
        <f t="shared" si="12"/>
        <v>0</v>
      </c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1:36" s="5" customFormat="1" ht="15">
      <c r="A494" s="176">
        <v>152602</v>
      </c>
      <c r="B494" s="177"/>
      <c r="C494" s="199" t="s">
        <v>50</v>
      </c>
      <c r="D494" s="200"/>
      <c r="E494" s="200"/>
      <c r="F494" s="201"/>
      <c r="G494" s="63">
        <v>208</v>
      </c>
      <c r="H494" s="64"/>
      <c r="I494" s="65">
        <f t="shared" si="12"/>
        <v>0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1:36" s="5" customFormat="1" ht="15">
      <c r="A495" s="176">
        <v>152669</v>
      </c>
      <c r="B495" s="177"/>
      <c r="C495" s="199" t="s">
        <v>51</v>
      </c>
      <c r="D495" s="200"/>
      <c r="E495" s="200"/>
      <c r="F495" s="201"/>
      <c r="G495" s="63">
        <v>208</v>
      </c>
      <c r="H495" s="64"/>
      <c r="I495" s="65">
        <f t="shared" si="12"/>
        <v>0</v>
      </c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1:36" s="5" customFormat="1" ht="15">
      <c r="A496" s="176">
        <v>153768</v>
      </c>
      <c r="B496" s="177"/>
      <c r="C496" s="199" t="s">
        <v>52</v>
      </c>
      <c r="D496" s="200"/>
      <c r="E496" s="200"/>
      <c r="F496" s="201"/>
      <c r="G496" s="63">
        <v>1000</v>
      </c>
      <c r="H496" s="64"/>
      <c r="I496" s="65">
        <f t="shared" si="12"/>
        <v>0</v>
      </c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1:36" s="5" customFormat="1" ht="15">
      <c r="A497" s="176">
        <v>153769</v>
      </c>
      <c r="B497" s="177"/>
      <c r="C497" s="199" t="s">
        <v>53</v>
      </c>
      <c r="D497" s="200"/>
      <c r="E497" s="200"/>
      <c r="F497" s="201"/>
      <c r="G497" s="63">
        <v>208</v>
      </c>
      <c r="H497" s="64"/>
      <c r="I497" s="65">
        <f t="shared" si="12"/>
        <v>0</v>
      </c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1:36" s="5" customFormat="1" ht="15">
      <c r="A498" s="176">
        <v>153770</v>
      </c>
      <c r="B498" s="177"/>
      <c r="C498" s="199" t="s">
        <v>54</v>
      </c>
      <c r="D498" s="200"/>
      <c r="E498" s="200"/>
      <c r="F498" s="201"/>
      <c r="G498" s="63">
        <v>1000</v>
      </c>
      <c r="H498" s="64"/>
      <c r="I498" s="65">
        <f t="shared" si="12"/>
        <v>0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1:36" s="5" customFormat="1" ht="15">
      <c r="A499" s="176">
        <v>152603</v>
      </c>
      <c r="B499" s="177"/>
      <c r="C499" s="199" t="s">
        <v>55</v>
      </c>
      <c r="D499" s="200"/>
      <c r="E499" s="200"/>
      <c r="F499" s="201"/>
      <c r="G499" s="63">
        <v>208</v>
      </c>
      <c r="H499" s="64"/>
      <c r="I499" s="65">
        <f t="shared" si="12"/>
        <v>0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1:36" s="5" customFormat="1" ht="15">
      <c r="A500" s="176">
        <v>152604</v>
      </c>
      <c r="B500" s="177"/>
      <c r="C500" s="199" t="s">
        <v>56</v>
      </c>
      <c r="D500" s="200"/>
      <c r="E500" s="200"/>
      <c r="F500" s="201"/>
      <c r="G500" s="63">
        <v>208</v>
      </c>
      <c r="H500" s="64"/>
      <c r="I500" s="65">
        <f t="shared" si="12"/>
        <v>0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1:36" s="5" customFormat="1" ht="15">
      <c r="A501" s="176">
        <v>154237</v>
      </c>
      <c r="B501" s="177"/>
      <c r="C501" s="199" t="s">
        <v>566</v>
      </c>
      <c r="D501" s="200"/>
      <c r="E501" s="200"/>
      <c r="F501" s="201"/>
      <c r="G501" s="63">
        <v>208</v>
      </c>
      <c r="H501" s="64"/>
      <c r="I501" s="65">
        <f t="shared" si="12"/>
        <v>0</v>
      </c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1:36" s="5" customFormat="1" ht="15">
      <c r="A502" s="176">
        <v>127687</v>
      </c>
      <c r="B502" s="177"/>
      <c r="C502" s="252" t="s">
        <v>271</v>
      </c>
      <c r="D502" s="253"/>
      <c r="E502" s="253"/>
      <c r="F502" s="254"/>
      <c r="G502" s="51">
        <v>20</v>
      </c>
      <c r="H502" s="19"/>
      <c r="I502" s="65">
        <f t="shared" si="12"/>
        <v>0</v>
      </c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1:36" s="5" customFormat="1" ht="15">
      <c r="A503" s="176">
        <v>122180</v>
      </c>
      <c r="B503" s="177"/>
      <c r="C503" s="199" t="s">
        <v>272</v>
      </c>
      <c r="D503" s="200"/>
      <c r="E503" s="200"/>
      <c r="F503" s="201"/>
      <c r="G503" s="63">
        <v>208</v>
      </c>
      <c r="H503" s="64"/>
      <c r="I503" s="65">
        <f t="shared" si="12"/>
        <v>0</v>
      </c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1:36" s="5" customFormat="1" ht="15">
      <c r="A504" s="176">
        <v>127683</v>
      </c>
      <c r="B504" s="177"/>
      <c r="C504" s="199" t="s">
        <v>273</v>
      </c>
      <c r="D504" s="200"/>
      <c r="E504" s="200"/>
      <c r="F504" s="201"/>
      <c r="G504" s="63">
        <v>20</v>
      </c>
      <c r="H504" s="64"/>
      <c r="I504" s="65">
        <f t="shared" si="12"/>
        <v>0</v>
      </c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1:36" s="5" customFormat="1" ht="15">
      <c r="A505" s="176">
        <v>153862</v>
      </c>
      <c r="B505" s="177"/>
      <c r="C505" s="199" t="s">
        <v>274</v>
      </c>
      <c r="D505" s="200"/>
      <c r="E505" s="200"/>
      <c r="F505" s="201"/>
      <c r="G505" s="63">
        <v>208</v>
      </c>
      <c r="H505" s="64"/>
      <c r="I505" s="65">
        <f t="shared" si="12"/>
        <v>0</v>
      </c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1:36" s="5" customFormat="1" ht="15">
      <c r="A506" s="176">
        <v>127673</v>
      </c>
      <c r="B506" s="177"/>
      <c r="C506" s="209" t="s">
        <v>567</v>
      </c>
      <c r="D506" s="209"/>
      <c r="E506" s="209"/>
      <c r="F506" s="209"/>
      <c r="G506" s="59">
        <v>20</v>
      </c>
      <c r="H506" s="147"/>
      <c r="I506" s="24">
        <f t="shared" si="12"/>
        <v>0</v>
      </c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6" s="5" customFormat="1" ht="15">
      <c r="A507" s="176">
        <v>155173</v>
      </c>
      <c r="B507" s="177"/>
      <c r="C507" s="199" t="s">
        <v>275</v>
      </c>
      <c r="D507" s="200"/>
      <c r="E507" s="200"/>
      <c r="F507" s="201"/>
      <c r="G507" s="63">
        <v>208</v>
      </c>
      <c r="H507" s="64"/>
      <c r="I507" s="65">
        <f t="shared" si="12"/>
        <v>0</v>
      </c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1:36" s="5" customFormat="1" ht="15">
      <c r="A508" s="176">
        <v>155172</v>
      </c>
      <c r="B508" s="177"/>
      <c r="C508" s="199" t="s">
        <v>276</v>
      </c>
      <c r="D508" s="200"/>
      <c r="E508" s="200"/>
      <c r="F508" s="201"/>
      <c r="G508" s="63">
        <v>20</v>
      </c>
      <c r="H508" s="64"/>
      <c r="I508" s="65">
        <f t="shared" si="12"/>
        <v>0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1:36" s="5" customFormat="1" ht="15">
      <c r="A509" s="176">
        <v>126491</v>
      </c>
      <c r="B509" s="177"/>
      <c r="C509" s="199" t="s">
        <v>277</v>
      </c>
      <c r="D509" s="200"/>
      <c r="E509" s="200"/>
      <c r="F509" s="201"/>
      <c r="G509" s="63">
        <v>208</v>
      </c>
      <c r="H509" s="64"/>
      <c r="I509" s="65">
        <f t="shared" si="12"/>
        <v>0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1:36" s="5" customFormat="1" ht="15">
      <c r="A510" s="176">
        <v>126529</v>
      </c>
      <c r="B510" s="177"/>
      <c r="C510" s="199" t="s">
        <v>278</v>
      </c>
      <c r="D510" s="200"/>
      <c r="E510" s="200"/>
      <c r="F510" s="201"/>
      <c r="G510" s="63">
        <v>208</v>
      </c>
      <c r="H510" s="64"/>
      <c r="I510" s="65">
        <f t="shared" si="12"/>
        <v>0</v>
      </c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1:36" s="5" customFormat="1" ht="15">
      <c r="A511" s="176">
        <v>126536</v>
      </c>
      <c r="B511" s="177"/>
      <c r="C511" s="199" t="s">
        <v>279</v>
      </c>
      <c r="D511" s="200"/>
      <c r="E511" s="200"/>
      <c r="F511" s="201"/>
      <c r="G511" s="63">
        <v>208</v>
      </c>
      <c r="H511" s="64"/>
      <c r="I511" s="65">
        <f t="shared" si="12"/>
        <v>0</v>
      </c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1:36" s="5" customFormat="1" ht="15">
      <c r="A512" s="176">
        <v>126554</v>
      </c>
      <c r="B512" s="177"/>
      <c r="C512" s="199" t="s">
        <v>280</v>
      </c>
      <c r="D512" s="200"/>
      <c r="E512" s="200"/>
      <c r="F512" s="201"/>
      <c r="G512" s="63">
        <v>208</v>
      </c>
      <c r="H512" s="64"/>
      <c r="I512" s="65">
        <f t="shared" si="12"/>
        <v>0</v>
      </c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1:36" s="5" customFormat="1" ht="15">
      <c r="A513" s="176">
        <v>126561</v>
      </c>
      <c r="B513" s="177"/>
      <c r="C513" s="199" t="s">
        <v>281</v>
      </c>
      <c r="D513" s="200"/>
      <c r="E513" s="200"/>
      <c r="F513" s="201"/>
      <c r="G513" s="63">
        <v>208</v>
      </c>
      <c r="H513" s="64"/>
      <c r="I513" s="65">
        <f t="shared" si="12"/>
        <v>0</v>
      </c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1:36" s="5" customFormat="1" ht="15">
      <c r="A514" s="176">
        <v>126566</v>
      </c>
      <c r="B514" s="177"/>
      <c r="C514" s="199" t="s">
        <v>282</v>
      </c>
      <c r="D514" s="200"/>
      <c r="E514" s="200"/>
      <c r="F514" s="201"/>
      <c r="G514" s="63">
        <v>208</v>
      </c>
      <c r="H514" s="64"/>
      <c r="I514" s="65">
        <f t="shared" si="12"/>
        <v>0</v>
      </c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1:36" s="5" customFormat="1" ht="15">
      <c r="A515" s="176">
        <v>126569</v>
      </c>
      <c r="B515" s="177"/>
      <c r="C515" s="199" t="s">
        <v>283</v>
      </c>
      <c r="D515" s="200"/>
      <c r="E515" s="200"/>
      <c r="F515" s="201"/>
      <c r="G515" s="63">
        <v>208</v>
      </c>
      <c r="H515" s="64"/>
      <c r="I515" s="65">
        <f t="shared" si="12"/>
        <v>0</v>
      </c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1:36" s="5" customFormat="1" ht="15">
      <c r="A516" s="176">
        <v>126574</v>
      </c>
      <c r="B516" s="177"/>
      <c r="C516" s="199" t="s">
        <v>284</v>
      </c>
      <c r="D516" s="200"/>
      <c r="E516" s="200"/>
      <c r="F516" s="201"/>
      <c r="G516" s="63">
        <v>208</v>
      </c>
      <c r="H516" s="64"/>
      <c r="I516" s="65">
        <f t="shared" si="12"/>
        <v>0</v>
      </c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1:36" s="5" customFormat="1" ht="15">
      <c r="A517" s="130" t="s">
        <v>57</v>
      </c>
      <c r="B517" s="131"/>
      <c r="C517" s="42"/>
      <c r="D517" s="42"/>
      <c r="E517" s="42"/>
      <c r="F517" s="42"/>
      <c r="G517" s="42"/>
      <c r="H517" s="43"/>
      <c r="I517" s="44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1:36" s="5" customFormat="1" ht="15">
      <c r="A518" s="176">
        <v>149968</v>
      </c>
      <c r="B518" s="177"/>
      <c r="C518" s="199" t="s">
        <v>285</v>
      </c>
      <c r="D518" s="200"/>
      <c r="E518" s="200"/>
      <c r="F518" s="201"/>
      <c r="G518" s="63">
        <v>208</v>
      </c>
      <c r="H518" s="64"/>
      <c r="I518" s="65">
        <f aca="true" t="shared" si="13" ref="I518:I527">G518*H518</f>
        <v>0</v>
      </c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1:36" s="5" customFormat="1" ht="15">
      <c r="A519" s="176">
        <v>149970</v>
      </c>
      <c r="B519" s="177"/>
      <c r="C519" s="199" t="s">
        <v>286</v>
      </c>
      <c r="D519" s="200"/>
      <c r="E519" s="200"/>
      <c r="F519" s="201"/>
      <c r="G519" s="63">
        <v>208</v>
      </c>
      <c r="H519" s="64"/>
      <c r="I519" s="65">
        <f t="shared" si="13"/>
        <v>0</v>
      </c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1:36" s="5" customFormat="1" ht="15">
      <c r="A520" s="176">
        <v>121958</v>
      </c>
      <c r="B520" s="177"/>
      <c r="C520" s="199" t="s">
        <v>287</v>
      </c>
      <c r="D520" s="200"/>
      <c r="E520" s="200"/>
      <c r="F520" s="201"/>
      <c r="G520" s="63">
        <v>208</v>
      </c>
      <c r="H520" s="64"/>
      <c r="I520" s="65">
        <f t="shared" si="13"/>
        <v>0</v>
      </c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1:36" s="5" customFormat="1" ht="15">
      <c r="A521" s="176">
        <v>121961</v>
      </c>
      <c r="B521" s="177"/>
      <c r="C521" s="199" t="s">
        <v>288</v>
      </c>
      <c r="D521" s="200"/>
      <c r="E521" s="200"/>
      <c r="F521" s="201"/>
      <c r="G521" s="63">
        <v>208</v>
      </c>
      <c r="H521" s="64"/>
      <c r="I521" s="65">
        <f t="shared" si="13"/>
        <v>0</v>
      </c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1:36" s="5" customFormat="1" ht="15">
      <c r="A522" s="176">
        <v>152213</v>
      </c>
      <c r="B522" s="177"/>
      <c r="C522" s="199" t="s">
        <v>289</v>
      </c>
      <c r="D522" s="200"/>
      <c r="E522" s="200"/>
      <c r="F522" s="201"/>
      <c r="G522" s="63">
        <v>208</v>
      </c>
      <c r="H522" s="64"/>
      <c r="I522" s="65">
        <f t="shared" si="13"/>
        <v>0</v>
      </c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1:36" s="5" customFormat="1" ht="15">
      <c r="A523" s="176">
        <v>125569</v>
      </c>
      <c r="B523" s="177"/>
      <c r="C523" s="199" t="s">
        <v>290</v>
      </c>
      <c r="D523" s="200"/>
      <c r="E523" s="200"/>
      <c r="F523" s="201"/>
      <c r="G523" s="63">
        <v>208</v>
      </c>
      <c r="H523" s="64"/>
      <c r="I523" s="65">
        <f t="shared" si="13"/>
        <v>0</v>
      </c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1:36" s="5" customFormat="1" ht="15">
      <c r="A524" s="176">
        <v>131338</v>
      </c>
      <c r="B524" s="177"/>
      <c r="C524" s="199" t="s">
        <v>58</v>
      </c>
      <c r="D524" s="200"/>
      <c r="E524" s="200"/>
      <c r="F524" s="201"/>
      <c r="G524" s="63">
        <v>208</v>
      </c>
      <c r="H524" s="64"/>
      <c r="I524" s="65">
        <f t="shared" si="13"/>
        <v>0</v>
      </c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1:36" s="5" customFormat="1" ht="15">
      <c r="A525" s="176">
        <v>145182</v>
      </c>
      <c r="B525" s="177"/>
      <c r="C525" s="199" t="s">
        <v>291</v>
      </c>
      <c r="D525" s="200"/>
      <c r="E525" s="200"/>
      <c r="F525" s="201"/>
      <c r="G525" s="63">
        <v>208</v>
      </c>
      <c r="H525" s="64"/>
      <c r="I525" s="65">
        <f t="shared" si="13"/>
        <v>0</v>
      </c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1:36" s="5" customFormat="1" ht="15">
      <c r="A526" s="176">
        <v>145184</v>
      </c>
      <c r="B526" s="177"/>
      <c r="C526" s="199" t="s">
        <v>292</v>
      </c>
      <c r="D526" s="200"/>
      <c r="E526" s="200"/>
      <c r="F526" s="201"/>
      <c r="G526" s="63">
        <v>208</v>
      </c>
      <c r="H526" s="64"/>
      <c r="I526" s="65">
        <f t="shared" si="13"/>
        <v>0</v>
      </c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1:36" s="5" customFormat="1" ht="15">
      <c r="A527" s="176">
        <v>145187</v>
      </c>
      <c r="B527" s="177"/>
      <c r="C527" s="199" t="s">
        <v>293</v>
      </c>
      <c r="D527" s="200"/>
      <c r="E527" s="200"/>
      <c r="F527" s="201"/>
      <c r="G527" s="63">
        <v>208</v>
      </c>
      <c r="H527" s="64"/>
      <c r="I527" s="65">
        <f t="shared" si="13"/>
        <v>0</v>
      </c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1:36" s="5" customFormat="1" ht="15">
      <c r="A528" s="130" t="s">
        <v>59</v>
      </c>
      <c r="B528" s="131"/>
      <c r="C528" s="42"/>
      <c r="D528" s="42"/>
      <c r="E528" s="42"/>
      <c r="F528" s="42"/>
      <c r="G528" s="42"/>
      <c r="H528" s="43"/>
      <c r="I528" s="44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1:36" s="5" customFormat="1" ht="15">
      <c r="A529" s="176">
        <v>125369</v>
      </c>
      <c r="B529" s="177"/>
      <c r="C529" s="199" t="s">
        <v>294</v>
      </c>
      <c r="D529" s="200"/>
      <c r="E529" s="200"/>
      <c r="F529" s="201"/>
      <c r="G529" s="63">
        <v>208</v>
      </c>
      <c r="H529" s="64"/>
      <c r="I529" s="65">
        <f aca="true" t="shared" si="14" ref="I529:I550">G529*H529</f>
        <v>0</v>
      </c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1:36" s="5" customFormat="1" ht="15">
      <c r="A530" s="176">
        <v>125370</v>
      </c>
      <c r="B530" s="177"/>
      <c r="C530" s="199" t="s">
        <v>295</v>
      </c>
      <c r="D530" s="200"/>
      <c r="E530" s="200"/>
      <c r="F530" s="201"/>
      <c r="G530" s="63">
        <v>20</v>
      </c>
      <c r="H530" s="64"/>
      <c r="I530" s="65">
        <f t="shared" si="14"/>
        <v>0</v>
      </c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1:36" s="5" customFormat="1" ht="15">
      <c r="A531" s="176">
        <v>125373</v>
      </c>
      <c r="B531" s="177"/>
      <c r="C531" s="199" t="s">
        <v>296</v>
      </c>
      <c r="D531" s="200"/>
      <c r="E531" s="200"/>
      <c r="F531" s="201"/>
      <c r="G531" s="63">
        <v>208</v>
      </c>
      <c r="H531" s="64"/>
      <c r="I531" s="65">
        <f t="shared" si="14"/>
        <v>0</v>
      </c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1:36" s="5" customFormat="1" ht="15">
      <c r="A532" s="176">
        <v>125376</v>
      </c>
      <c r="B532" s="177"/>
      <c r="C532" s="199" t="s">
        <v>297</v>
      </c>
      <c r="D532" s="200"/>
      <c r="E532" s="200"/>
      <c r="F532" s="201"/>
      <c r="G532" s="63">
        <v>20</v>
      </c>
      <c r="H532" s="64"/>
      <c r="I532" s="65">
        <f t="shared" si="14"/>
        <v>0</v>
      </c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1:36" s="5" customFormat="1" ht="15">
      <c r="A533" s="176">
        <v>125379</v>
      </c>
      <c r="B533" s="177"/>
      <c r="C533" s="199" t="s">
        <v>298</v>
      </c>
      <c r="D533" s="200"/>
      <c r="E533" s="200"/>
      <c r="F533" s="201"/>
      <c r="G533" s="63">
        <v>208</v>
      </c>
      <c r="H533" s="64"/>
      <c r="I533" s="65">
        <f t="shared" si="14"/>
        <v>0</v>
      </c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1:36" s="5" customFormat="1" ht="15">
      <c r="A534" s="176">
        <v>125382</v>
      </c>
      <c r="B534" s="177"/>
      <c r="C534" s="199" t="s">
        <v>299</v>
      </c>
      <c r="D534" s="200"/>
      <c r="E534" s="200"/>
      <c r="F534" s="201"/>
      <c r="G534" s="63">
        <v>20</v>
      </c>
      <c r="H534" s="64"/>
      <c r="I534" s="65">
        <f t="shared" si="14"/>
        <v>0</v>
      </c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1:36" s="5" customFormat="1" ht="15">
      <c r="A535" s="176">
        <v>152764</v>
      </c>
      <c r="B535" s="177"/>
      <c r="C535" s="199" t="s">
        <v>300</v>
      </c>
      <c r="D535" s="200"/>
      <c r="E535" s="200"/>
      <c r="F535" s="201"/>
      <c r="G535" s="63">
        <v>208</v>
      </c>
      <c r="H535" s="64"/>
      <c r="I535" s="65">
        <f t="shared" si="14"/>
        <v>0</v>
      </c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1:36" s="5" customFormat="1" ht="15">
      <c r="A536" s="176">
        <v>152765</v>
      </c>
      <c r="B536" s="177"/>
      <c r="C536" s="199" t="s">
        <v>301</v>
      </c>
      <c r="D536" s="200"/>
      <c r="E536" s="200"/>
      <c r="F536" s="201"/>
      <c r="G536" s="63">
        <v>20</v>
      </c>
      <c r="H536" s="64"/>
      <c r="I536" s="65">
        <f t="shared" si="14"/>
        <v>0</v>
      </c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1:36" s="5" customFormat="1" ht="15">
      <c r="A537" s="176">
        <v>152766</v>
      </c>
      <c r="B537" s="177"/>
      <c r="C537" s="199" t="s">
        <v>302</v>
      </c>
      <c r="D537" s="200"/>
      <c r="E537" s="200"/>
      <c r="F537" s="201"/>
      <c r="G537" s="63">
        <v>208</v>
      </c>
      <c r="H537" s="64"/>
      <c r="I537" s="65">
        <f t="shared" si="14"/>
        <v>0</v>
      </c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1:36" s="5" customFormat="1" ht="15">
      <c r="A538" s="176">
        <v>152767</v>
      </c>
      <c r="B538" s="177"/>
      <c r="C538" s="199" t="s">
        <v>303</v>
      </c>
      <c r="D538" s="200"/>
      <c r="E538" s="200"/>
      <c r="F538" s="201"/>
      <c r="G538" s="63">
        <v>20</v>
      </c>
      <c r="H538" s="64"/>
      <c r="I538" s="65">
        <f t="shared" si="14"/>
        <v>0</v>
      </c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1:36" s="5" customFormat="1" ht="15">
      <c r="A539" s="176">
        <v>152768</v>
      </c>
      <c r="B539" s="177"/>
      <c r="C539" s="199" t="s">
        <v>304</v>
      </c>
      <c r="D539" s="200"/>
      <c r="E539" s="200"/>
      <c r="F539" s="201"/>
      <c r="G539" s="63">
        <v>208</v>
      </c>
      <c r="H539" s="64"/>
      <c r="I539" s="65">
        <f t="shared" si="14"/>
        <v>0</v>
      </c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1:36" s="5" customFormat="1" ht="15">
      <c r="A540" s="176">
        <v>152769</v>
      </c>
      <c r="B540" s="177"/>
      <c r="C540" s="199" t="s">
        <v>305</v>
      </c>
      <c r="D540" s="200"/>
      <c r="E540" s="200"/>
      <c r="F540" s="201"/>
      <c r="G540" s="63">
        <v>20</v>
      </c>
      <c r="H540" s="64"/>
      <c r="I540" s="65">
        <f t="shared" si="14"/>
        <v>0</v>
      </c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1:36" s="5" customFormat="1" ht="15">
      <c r="A541" s="176">
        <v>152836</v>
      </c>
      <c r="B541" s="177"/>
      <c r="C541" s="199" t="s">
        <v>60</v>
      </c>
      <c r="D541" s="200"/>
      <c r="E541" s="200"/>
      <c r="F541" s="201"/>
      <c r="G541" s="63">
        <v>208</v>
      </c>
      <c r="H541" s="64"/>
      <c r="I541" s="65">
        <f t="shared" si="14"/>
        <v>0</v>
      </c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1:36" s="5" customFormat="1" ht="15">
      <c r="A542" s="176">
        <v>152835</v>
      </c>
      <c r="B542" s="177"/>
      <c r="C542" s="199" t="s">
        <v>306</v>
      </c>
      <c r="D542" s="200"/>
      <c r="E542" s="200"/>
      <c r="F542" s="201"/>
      <c r="G542" s="63">
        <v>20</v>
      </c>
      <c r="H542" s="64"/>
      <c r="I542" s="65">
        <f t="shared" si="14"/>
        <v>0</v>
      </c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1:36" s="5" customFormat="1" ht="15">
      <c r="A543" s="176">
        <v>152593</v>
      </c>
      <c r="B543" s="177"/>
      <c r="C543" s="199" t="s">
        <v>61</v>
      </c>
      <c r="D543" s="200"/>
      <c r="E543" s="200"/>
      <c r="F543" s="201"/>
      <c r="G543" s="63">
        <v>208</v>
      </c>
      <c r="H543" s="64"/>
      <c r="I543" s="65">
        <f t="shared" si="14"/>
        <v>0</v>
      </c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1:36" s="5" customFormat="1" ht="15">
      <c r="A544" s="176">
        <v>152685</v>
      </c>
      <c r="B544" s="177"/>
      <c r="C544" s="199" t="s">
        <v>62</v>
      </c>
      <c r="D544" s="200"/>
      <c r="E544" s="200"/>
      <c r="F544" s="201"/>
      <c r="G544" s="63">
        <v>20</v>
      </c>
      <c r="H544" s="64"/>
      <c r="I544" s="65">
        <f t="shared" si="14"/>
        <v>0</v>
      </c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1:36" s="5" customFormat="1" ht="15">
      <c r="A545" s="176">
        <v>152552</v>
      </c>
      <c r="B545" s="177"/>
      <c r="C545" s="199" t="s">
        <v>63</v>
      </c>
      <c r="D545" s="200"/>
      <c r="E545" s="200"/>
      <c r="F545" s="201"/>
      <c r="G545" s="63">
        <v>208</v>
      </c>
      <c r="H545" s="64"/>
      <c r="I545" s="65">
        <f t="shared" si="14"/>
        <v>0</v>
      </c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1:36" s="5" customFormat="1" ht="15">
      <c r="A546" s="176">
        <v>152675</v>
      </c>
      <c r="B546" s="177"/>
      <c r="C546" s="199" t="s">
        <v>64</v>
      </c>
      <c r="D546" s="200"/>
      <c r="E546" s="200"/>
      <c r="F546" s="201"/>
      <c r="G546" s="63">
        <v>20</v>
      </c>
      <c r="H546" s="64"/>
      <c r="I546" s="65">
        <f t="shared" si="14"/>
        <v>0</v>
      </c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1:36" s="5" customFormat="1" ht="15">
      <c r="A547" s="176">
        <v>152587</v>
      </c>
      <c r="B547" s="177"/>
      <c r="C547" s="199" t="s">
        <v>65</v>
      </c>
      <c r="D547" s="200"/>
      <c r="E547" s="200"/>
      <c r="F547" s="201"/>
      <c r="G547" s="63">
        <v>208</v>
      </c>
      <c r="H547" s="64"/>
      <c r="I547" s="65">
        <f t="shared" si="14"/>
        <v>0</v>
      </c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1:36" s="5" customFormat="1" ht="15">
      <c r="A548" s="176">
        <v>152684</v>
      </c>
      <c r="B548" s="177"/>
      <c r="C548" s="199" t="s">
        <v>66</v>
      </c>
      <c r="D548" s="200"/>
      <c r="E548" s="200"/>
      <c r="F548" s="201"/>
      <c r="G548" s="63">
        <v>20</v>
      </c>
      <c r="H548" s="64"/>
      <c r="I548" s="65">
        <f t="shared" si="14"/>
        <v>0</v>
      </c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1:36" s="5" customFormat="1" ht="15">
      <c r="A549" s="176">
        <v>152592</v>
      </c>
      <c r="B549" s="177"/>
      <c r="C549" s="199" t="s">
        <v>67</v>
      </c>
      <c r="D549" s="200"/>
      <c r="E549" s="200"/>
      <c r="F549" s="201"/>
      <c r="G549" s="63">
        <v>208</v>
      </c>
      <c r="H549" s="64"/>
      <c r="I549" s="65">
        <f t="shared" si="14"/>
        <v>0</v>
      </c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1:36" s="5" customFormat="1" ht="15">
      <c r="A550" s="176">
        <v>152594</v>
      </c>
      <c r="B550" s="177"/>
      <c r="C550" s="199" t="s">
        <v>68</v>
      </c>
      <c r="D550" s="200"/>
      <c r="E550" s="200"/>
      <c r="F550" s="201"/>
      <c r="G550" s="63">
        <v>20</v>
      </c>
      <c r="H550" s="64"/>
      <c r="I550" s="65">
        <f t="shared" si="14"/>
        <v>0</v>
      </c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1:36" s="5" customFormat="1" ht="15">
      <c r="A551" s="130" t="s">
        <v>69</v>
      </c>
      <c r="B551" s="131"/>
      <c r="C551" s="42"/>
      <c r="D551" s="42"/>
      <c r="E551" s="42"/>
      <c r="F551" s="42"/>
      <c r="G551" s="42"/>
      <c r="H551" s="43"/>
      <c r="I551" s="44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1:36" s="5" customFormat="1" ht="15">
      <c r="A552" s="176">
        <v>125046</v>
      </c>
      <c r="B552" s="177"/>
      <c r="C552" s="199" t="s">
        <v>307</v>
      </c>
      <c r="D552" s="200"/>
      <c r="E552" s="200"/>
      <c r="F552" s="201"/>
      <c r="G552" s="63">
        <v>208</v>
      </c>
      <c r="H552" s="64"/>
      <c r="I552" s="65">
        <f aca="true" t="shared" si="15" ref="I552:I560">G552*H552</f>
        <v>0</v>
      </c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1:36" s="5" customFormat="1" ht="15">
      <c r="A553" s="176">
        <v>153647</v>
      </c>
      <c r="B553" s="177"/>
      <c r="C553" s="199" t="s">
        <v>308</v>
      </c>
      <c r="D553" s="200"/>
      <c r="E553" s="200"/>
      <c r="F553" s="201"/>
      <c r="G553" s="63">
        <v>208</v>
      </c>
      <c r="H553" s="64"/>
      <c r="I553" s="65">
        <f t="shared" si="15"/>
        <v>0</v>
      </c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1:36" s="5" customFormat="1" ht="15">
      <c r="A554" s="176">
        <v>151443</v>
      </c>
      <c r="B554" s="177"/>
      <c r="C554" s="199" t="s">
        <v>70</v>
      </c>
      <c r="D554" s="200"/>
      <c r="E554" s="200"/>
      <c r="F554" s="201"/>
      <c r="G554" s="63">
        <v>208</v>
      </c>
      <c r="H554" s="64"/>
      <c r="I554" s="65">
        <f t="shared" si="15"/>
        <v>0</v>
      </c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1:36" s="5" customFormat="1" ht="15">
      <c r="A555" s="176">
        <v>150147</v>
      </c>
      <c r="B555" s="177"/>
      <c r="C555" s="199" t="s">
        <v>309</v>
      </c>
      <c r="D555" s="200"/>
      <c r="E555" s="200"/>
      <c r="F555" s="201"/>
      <c r="G555" s="63">
        <v>208</v>
      </c>
      <c r="H555" s="64"/>
      <c r="I555" s="65">
        <f t="shared" si="15"/>
        <v>0</v>
      </c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1:36" s="5" customFormat="1" ht="15">
      <c r="A556" s="176">
        <v>125117</v>
      </c>
      <c r="B556" s="177"/>
      <c r="C556" s="199" t="s">
        <v>310</v>
      </c>
      <c r="D556" s="200"/>
      <c r="E556" s="200"/>
      <c r="F556" s="201"/>
      <c r="G556" s="63">
        <v>208</v>
      </c>
      <c r="H556" s="64"/>
      <c r="I556" s="65">
        <f t="shared" si="15"/>
        <v>0</v>
      </c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1:36" s="5" customFormat="1" ht="15">
      <c r="A557" s="176">
        <v>127878</v>
      </c>
      <c r="B557" s="177"/>
      <c r="C557" s="199" t="s">
        <v>311</v>
      </c>
      <c r="D557" s="200"/>
      <c r="E557" s="200"/>
      <c r="F557" s="201"/>
      <c r="G557" s="63">
        <v>208</v>
      </c>
      <c r="H557" s="64"/>
      <c r="I557" s="65">
        <f t="shared" si="15"/>
        <v>0</v>
      </c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1:36" s="5" customFormat="1" ht="15">
      <c r="A558" s="176">
        <v>152579</v>
      </c>
      <c r="B558" s="177"/>
      <c r="C558" s="199" t="s">
        <v>71</v>
      </c>
      <c r="D558" s="200"/>
      <c r="E558" s="200"/>
      <c r="F558" s="201"/>
      <c r="G558" s="63">
        <v>208</v>
      </c>
      <c r="H558" s="64"/>
      <c r="I558" s="65">
        <f t="shared" si="15"/>
        <v>0</v>
      </c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1:36" s="5" customFormat="1" ht="15">
      <c r="A559" s="176">
        <v>125101</v>
      </c>
      <c r="B559" s="177"/>
      <c r="C559" s="199" t="s">
        <v>312</v>
      </c>
      <c r="D559" s="200"/>
      <c r="E559" s="200"/>
      <c r="F559" s="201"/>
      <c r="G559" s="63">
        <v>208</v>
      </c>
      <c r="H559" s="64"/>
      <c r="I559" s="65">
        <f t="shared" si="15"/>
        <v>0</v>
      </c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1:36" s="5" customFormat="1" ht="15">
      <c r="A560" s="176">
        <v>152946</v>
      </c>
      <c r="B560" s="177"/>
      <c r="C560" s="199" t="s">
        <v>72</v>
      </c>
      <c r="D560" s="200"/>
      <c r="E560" s="200"/>
      <c r="F560" s="201"/>
      <c r="G560" s="63">
        <v>208</v>
      </c>
      <c r="H560" s="64"/>
      <c r="I560" s="65">
        <f t="shared" si="15"/>
        <v>0</v>
      </c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1:36" s="5" customFormat="1" ht="15">
      <c r="A561" s="130" t="s">
        <v>73</v>
      </c>
      <c r="B561" s="131"/>
      <c r="C561" s="42"/>
      <c r="D561" s="42"/>
      <c r="E561" s="42"/>
      <c r="F561" s="42"/>
      <c r="G561" s="42"/>
      <c r="H561" s="43"/>
      <c r="I561" s="44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1:36" s="5" customFormat="1" ht="15">
      <c r="A562" s="176">
        <v>152955</v>
      </c>
      <c r="B562" s="177"/>
      <c r="C562" s="199" t="s">
        <v>313</v>
      </c>
      <c r="D562" s="200"/>
      <c r="E562" s="200"/>
      <c r="F562" s="201"/>
      <c r="G562" s="63">
        <v>20</v>
      </c>
      <c r="H562" s="64"/>
      <c r="I562" s="65">
        <f aca="true" t="shared" si="16" ref="I562:I582">G562*H562</f>
        <v>0</v>
      </c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1:36" s="5" customFormat="1" ht="15">
      <c r="A563" s="176">
        <v>152649</v>
      </c>
      <c r="B563" s="177"/>
      <c r="C563" s="199" t="s">
        <v>314</v>
      </c>
      <c r="D563" s="200"/>
      <c r="E563" s="200"/>
      <c r="F563" s="201"/>
      <c r="G563" s="63">
        <v>5</v>
      </c>
      <c r="H563" s="64"/>
      <c r="I563" s="65">
        <f t="shared" si="16"/>
        <v>0</v>
      </c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1:36" s="5" customFormat="1" ht="15">
      <c r="A564" s="176">
        <v>152956</v>
      </c>
      <c r="B564" s="177"/>
      <c r="C564" s="199" t="s">
        <v>315</v>
      </c>
      <c r="D564" s="200"/>
      <c r="E564" s="200"/>
      <c r="F564" s="201"/>
      <c r="G564" s="63">
        <v>20</v>
      </c>
      <c r="H564" s="64"/>
      <c r="I564" s="65">
        <f t="shared" si="16"/>
        <v>0</v>
      </c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1:36" s="5" customFormat="1" ht="15">
      <c r="A565" s="176">
        <v>152954</v>
      </c>
      <c r="B565" s="177"/>
      <c r="C565" s="199" t="s">
        <v>316</v>
      </c>
      <c r="D565" s="200"/>
      <c r="E565" s="200"/>
      <c r="F565" s="201"/>
      <c r="G565" s="63">
        <v>20</v>
      </c>
      <c r="H565" s="64"/>
      <c r="I565" s="65">
        <f t="shared" si="16"/>
        <v>0</v>
      </c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1:36" s="5" customFormat="1" ht="15">
      <c r="A566" s="176">
        <v>152953</v>
      </c>
      <c r="B566" s="177"/>
      <c r="C566" s="199" t="s">
        <v>317</v>
      </c>
      <c r="D566" s="200"/>
      <c r="E566" s="200"/>
      <c r="F566" s="201"/>
      <c r="G566" s="63">
        <v>20</v>
      </c>
      <c r="H566" s="64"/>
      <c r="I566" s="65">
        <f t="shared" si="16"/>
        <v>0</v>
      </c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1:36" s="5" customFormat="1" ht="15">
      <c r="A567" s="176">
        <v>122553</v>
      </c>
      <c r="B567" s="177"/>
      <c r="C567" s="199" t="s">
        <v>318</v>
      </c>
      <c r="D567" s="200"/>
      <c r="E567" s="200"/>
      <c r="F567" s="201"/>
      <c r="G567" s="63">
        <v>208</v>
      </c>
      <c r="H567" s="64"/>
      <c r="I567" s="65">
        <f t="shared" si="16"/>
        <v>0</v>
      </c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1:36" s="5" customFormat="1" ht="15">
      <c r="A568" s="176">
        <v>122554</v>
      </c>
      <c r="B568" s="177"/>
      <c r="C568" s="199" t="s">
        <v>319</v>
      </c>
      <c r="D568" s="200"/>
      <c r="E568" s="200"/>
      <c r="F568" s="201"/>
      <c r="G568" s="63">
        <v>20</v>
      </c>
      <c r="H568" s="64"/>
      <c r="I568" s="65">
        <f t="shared" si="16"/>
        <v>0</v>
      </c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1:36" s="5" customFormat="1" ht="15">
      <c r="A569" s="176">
        <v>122557</v>
      </c>
      <c r="B569" s="177"/>
      <c r="C569" s="199" t="s">
        <v>320</v>
      </c>
      <c r="D569" s="200"/>
      <c r="E569" s="200"/>
      <c r="F569" s="201"/>
      <c r="G569" s="63">
        <v>208</v>
      </c>
      <c r="H569" s="64"/>
      <c r="I569" s="65">
        <f t="shared" si="16"/>
        <v>0</v>
      </c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1:36" s="5" customFormat="1" ht="15">
      <c r="A570" s="176">
        <v>122568</v>
      </c>
      <c r="B570" s="177"/>
      <c r="C570" s="199" t="s">
        <v>321</v>
      </c>
      <c r="D570" s="200"/>
      <c r="E570" s="200"/>
      <c r="F570" s="201"/>
      <c r="G570" s="63">
        <v>208</v>
      </c>
      <c r="H570" s="64"/>
      <c r="I570" s="65">
        <f t="shared" si="16"/>
        <v>0</v>
      </c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1:36" s="5" customFormat="1" ht="15">
      <c r="A571" s="176">
        <v>127585</v>
      </c>
      <c r="B571" s="177"/>
      <c r="C571" s="199" t="s">
        <v>322</v>
      </c>
      <c r="D571" s="200"/>
      <c r="E571" s="200"/>
      <c r="F571" s="201"/>
      <c r="G571" s="63">
        <v>20</v>
      </c>
      <c r="H571" s="64"/>
      <c r="I571" s="65">
        <f t="shared" si="16"/>
        <v>0</v>
      </c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1:36" s="5" customFormat="1" ht="15">
      <c r="A572" s="176">
        <v>152595</v>
      </c>
      <c r="B572" s="177"/>
      <c r="C572" s="199" t="s">
        <v>74</v>
      </c>
      <c r="D572" s="200"/>
      <c r="E572" s="200"/>
      <c r="F572" s="201"/>
      <c r="G572" s="63">
        <v>208</v>
      </c>
      <c r="H572" s="64"/>
      <c r="I572" s="65">
        <f t="shared" si="16"/>
        <v>0</v>
      </c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1:36" s="5" customFormat="1" ht="15">
      <c r="A573" s="176">
        <v>152596</v>
      </c>
      <c r="B573" s="177"/>
      <c r="C573" s="199" t="s">
        <v>75</v>
      </c>
      <c r="D573" s="200"/>
      <c r="E573" s="200"/>
      <c r="F573" s="201"/>
      <c r="G573" s="63">
        <v>208</v>
      </c>
      <c r="H573" s="64"/>
      <c r="I573" s="65">
        <f t="shared" si="16"/>
        <v>0</v>
      </c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1:36" s="5" customFormat="1" ht="15">
      <c r="A574" s="176">
        <v>152686</v>
      </c>
      <c r="B574" s="177"/>
      <c r="C574" s="199" t="s">
        <v>76</v>
      </c>
      <c r="D574" s="200"/>
      <c r="E574" s="200"/>
      <c r="F574" s="201"/>
      <c r="G574" s="63">
        <v>20</v>
      </c>
      <c r="H574" s="64"/>
      <c r="I574" s="65">
        <f t="shared" si="16"/>
        <v>0</v>
      </c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1:36" s="5" customFormat="1" ht="15">
      <c r="A575" s="176">
        <v>145306</v>
      </c>
      <c r="B575" s="177"/>
      <c r="C575" s="209" t="s">
        <v>568</v>
      </c>
      <c r="D575" s="209"/>
      <c r="E575" s="209"/>
      <c r="F575" s="209"/>
      <c r="G575" s="59"/>
      <c r="H575" s="147"/>
      <c r="I575" s="65">
        <f t="shared" si="16"/>
        <v>0</v>
      </c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1:36" s="5" customFormat="1" ht="15">
      <c r="A576" s="176">
        <v>152687</v>
      </c>
      <c r="B576" s="177"/>
      <c r="C576" s="199" t="s">
        <v>77</v>
      </c>
      <c r="D576" s="200"/>
      <c r="E576" s="200"/>
      <c r="F576" s="201"/>
      <c r="G576" s="63">
        <v>20</v>
      </c>
      <c r="H576" s="64"/>
      <c r="I576" s="65">
        <f t="shared" si="16"/>
        <v>0</v>
      </c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1:36" s="5" customFormat="1" ht="15">
      <c r="A577" s="176">
        <v>152952</v>
      </c>
      <c r="B577" s="177"/>
      <c r="C577" s="199" t="s">
        <v>78</v>
      </c>
      <c r="D577" s="200"/>
      <c r="E577" s="200"/>
      <c r="F577" s="201"/>
      <c r="G577" s="63">
        <v>20</v>
      </c>
      <c r="H577" s="64"/>
      <c r="I577" s="65">
        <f t="shared" si="16"/>
        <v>0</v>
      </c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1:36" s="5" customFormat="1" ht="15">
      <c r="A578" s="176">
        <v>153709</v>
      </c>
      <c r="B578" s="177"/>
      <c r="C578" s="199" t="s">
        <v>323</v>
      </c>
      <c r="D578" s="200"/>
      <c r="E578" s="200"/>
      <c r="F578" s="201"/>
      <c r="G578" s="63">
        <v>208</v>
      </c>
      <c r="H578" s="64"/>
      <c r="I578" s="65">
        <f t="shared" si="16"/>
        <v>0</v>
      </c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1:36" s="5" customFormat="1" ht="15">
      <c r="A579" s="176">
        <v>153711</v>
      </c>
      <c r="B579" s="177"/>
      <c r="C579" s="199" t="s">
        <v>324</v>
      </c>
      <c r="D579" s="200"/>
      <c r="E579" s="200"/>
      <c r="F579" s="201"/>
      <c r="G579" s="63">
        <v>20</v>
      </c>
      <c r="H579" s="64"/>
      <c r="I579" s="65">
        <f t="shared" si="16"/>
        <v>0</v>
      </c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1:36" s="5" customFormat="1" ht="15">
      <c r="A580" s="176">
        <v>122508</v>
      </c>
      <c r="B580" s="177"/>
      <c r="C580" s="199" t="s">
        <v>325</v>
      </c>
      <c r="D580" s="200"/>
      <c r="E580" s="200"/>
      <c r="F580" s="201"/>
      <c r="G580" s="63">
        <v>208</v>
      </c>
      <c r="H580" s="64"/>
      <c r="I580" s="65">
        <f t="shared" si="16"/>
        <v>0</v>
      </c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1:36" s="5" customFormat="1" ht="15">
      <c r="A581" s="176">
        <v>122520</v>
      </c>
      <c r="B581" s="177"/>
      <c r="C581" s="199" t="s">
        <v>326</v>
      </c>
      <c r="D581" s="200"/>
      <c r="E581" s="200"/>
      <c r="F581" s="201"/>
      <c r="G581" s="63">
        <v>208</v>
      </c>
      <c r="H581" s="64"/>
      <c r="I581" s="65">
        <f t="shared" si="16"/>
        <v>0</v>
      </c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1:36" s="5" customFormat="1" ht="15">
      <c r="A582" s="176">
        <v>127624</v>
      </c>
      <c r="B582" s="177"/>
      <c r="C582" s="199" t="s">
        <v>327</v>
      </c>
      <c r="D582" s="200"/>
      <c r="E582" s="200"/>
      <c r="F582" s="201"/>
      <c r="G582" s="63">
        <v>20</v>
      </c>
      <c r="H582" s="64"/>
      <c r="I582" s="65">
        <f t="shared" si="16"/>
        <v>0</v>
      </c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1:36" s="5" customFormat="1" ht="15">
      <c r="A583" s="130" t="s">
        <v>79</v>
      </c>
      <c r="B583" s="131"/>
      <c r="C583" s="42"/>
      <c r="D583" s="42"/>
      <c r="E583" s="42"/>
      <c r="F583" s="42"/>
      <c r="G583" s="42"/>
      <c r="H583" s="43"/>
      <c r="I583" s="44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1:36" s="5" customFormat="1" ht="15">
      <c r="A584" s="176">
        <v>122027</v>
      </c>
      <c r="B584" s="177"/>
      <c r="C584" s="199" t="s">
        <v>328</v>
      </c>
      <c r="D584" s="200"/>
      <c r="E584" s="200"/>
      <c r="F584" s="201"/>
      <c r="G584" s="63">
        <v>208</v>
      </c>
      <c r="H584" s="64"/>
      <c r="I584" s="65">
        <f aca="true" t="shared" si="17" ref="I584:I601">G584*H584</f>
        <v>0</v>
      </c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1:36" s="5" customFormat="1" ht="15">
      <c r="A585" s="176">
        <v>127661</v>
      </c>
      <c r="B585" s="177"/>
      <c r="C585" s="199" t="s">
        <v>329</v>
      </c>
      <c r="D585" s="200"/>
      <c r="E585" s="200"/>
      <c r="F585" s="201"/>
      <c r="G585" s="63">
        <v>20</v>
      </c>
      <c r="H585" s="64"/>
      <c r="I585" s="65">
        <f t="shared" si="17"/>
        <v>0</v>
      </c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1:36" s="5" customFormat="1" ht="15">
      <c r="A586" s="176">
        <v>122035</v>
      </c>
      <c r="B586" s="177"/>
      <c r="C586" s="199" t="s">
        <v>330</v>
      </c>
      <c r="D586" s="200"/>
      <c r="E586" s="200"/>
      <c r="F586" s="201"/>
      <c r="G586" s="63">
        <v>208</v>
      </c>
      <c r="H586" s="64"/>
      <c r="I586" s="65">
        <f t="shared" si="17"/>
        <v>0</v>
      </c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1:36" s="5" customFormat="1" ht="15">
      <c r="A587" s="176">
        <v>122037</v>
      </c>
      <c r="B587" s="177"/>
      <c r="C587" s="199" t="s">
        <v>331</v>
      </c>
      <c r="D587" s="200"/>
      <c r="E587" s="200"/>
      <c r="F587" s="201"/>
      <c r="G587" s="63">
        <v>20</v>
      </c>
      <c r="H587" s="64"/>
      <c r="I587" s="65">
        <f t="shared" si="17"/>
        <v>0</v>
      </c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1:36" s="5" customFormat="1" ht="15">
      <c r="A588" s="176">
        <v>122044</v>
      </c>
      <c r="B588" s="177"/>
      <c r="C588" s="199" t="s">
        <v>332</v>
      </c>
      <c r="D588" s="200"/>
      <c r="E588" s="200"/>
      <c r="F588" s="201"/>
      <c r="G588" s="63">
        <v>208</v>
      </c>
      <c r="H588" s="64"/>
      <c r="I588" s="65">
        <f t="shared" si="17"/>
        <v>0</v>
      </c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1:36" s="5" customFormat="1" ht="15">
      <c r="A589" s="176">
        <v>122033</v>
      </c>
      <c r="B589" s="177"/>
      <c r="C589" s="199" t="s">
        <v>80</v>
      </c>
      <c r="D589" s="200"/>
      <c r="E589" s="200"/>
      <c r="F589" s="201"/>
      <c r="G589" s="63">
        <v>20</v>
      </c>
      <c r="H589" s="64"/>
      <c r="I589" s="65">
        <f t="shared" si="17"/>
        <v>0</v>
      </c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1:36" s="5" customFormat="1" ht="15">
      <c r="A590" s="176">
        <v>150785</v>
      </c>
      <c r="B590" s="177"/>
      <c r="C590" s="199" t="s">
        <v>333</v>
      </c>
      <c r="D590" s="200"/>
      <c r="E590" s="200"/>
      <c r="F590" s="201"/>
      <c r="G590" s="63">
        <v>20</v>
      </c>
      <c r="H590" s="64"/>
      <c r="I590" s="65">
        <f t="shared" si="17"/>
        <v>0</v>
      </c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1:36" s="5" customFormat="1" ht="15">
      <c r="A591" s="176">
        <v>150788</v>
      </c>
      <c r="B591" s="177"/>
      <c r="C591" s="199" t="s">
        <v>334</v>
      </c>
      <c r="D591" s="200"/>
      <c r="E591" s="200"/>
      <c r="F591" s="201"/>
      <c r="G591" s="63">
        <v>20</v>
      </c>
      <c r="H591" s="64"/>
      <c r="I591" s="65">
        <f t="shared" si="17"/>
        <v>0</v>
      </c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1:36" s="5" customFormat="1" ht="15">
      <c r="A592" s="176">
        <v>150790</v>
      </c>
      <c r="B592" s="177"/>
      <c r="C592" s="199" t="s">
        <v>335</v>
      </c>
      <c r="D592" s="200"/>
      <c r="E592" s="200"/>
      <c r="F592" s="201"/>
      <c r="G592" s="63">
        <v>208</v>
      </c>
      <c r="H592" s="64"/>
      <c r="I592" s="65">
        <f t="shared" si="17"/>
        <v>0</v>
      </c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1:36" s="5" customFormat="1" ht="15">
      <c r="A593" s="176">
        <v>150791</v>
      </c>
      <c r="B593" s="177"/>
      <c r="C593" s="199" t="s">
        <v>336</v>
      </c>
      <c r="D593" s="200"/>
      <c r="E593" s="200"/>
      <c r="F593" s="201"/>
      <c r="G593" s="63">
        <v>20</v>
      </c>
      <c r="H593" s="64"/>
      <c r="I593" s="65">
        <f t="shared" si="17"/>
        <v>0</v>
      </c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1:36" s="5" customFormat="1" ht="15">
      <c r="A594" s="176">
        <v>150820</v>
      </c>
      <c r="B594" s="177"/>
      <c r="C594" s="199" t="s">
        <v>337</v>
      </c>
      <c r="D594" s="200"/>
      <c r="E594" s="200"/>
      <c r="F594" s="201"/>
      <c r="G594" s="63">
        <v>208</v>
      </c>
      <c r="H594" s="64"/>
      <c r="I594" s="65">
        <f t="shared" si="17"/>
        <v>0</v>
      </c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1:36" s="5" customFormat="1" ht="15">
      <c r="A595" s="176">
        <v>150821</v>
      </c>
      <c r="B595" s="177"/>
      <c r="C595" s="199" t="s">
        <v>338</v>
      </c>
      <c r="D595" s="200"/>
      <c r="E595" s="200"/>
      <c r="F595" s="201"/>
      <c r="G595" s="63">
        <v>20</v>
      </c>
      <c r="H595" s="64"/>
      <c r="I595" s="65">
        <f t="shared" si="17"/>
        <v>0</v>
      </c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1:36" s="5" customFormat="1" ht="15">
      <c r="A596" s="176">
        <v>150793</v>
      </c>
      <c r="B596" s="177"/>
      <c r="C596" s="199" t="s">
        <v>339</v>
      </c>
      <c r="D596" s="200"/>
      <c r="E596" s="200"/>
      <c r="F596" s="201"/>
      <c r="G596" s="63">
        <v>208</v>
      </c>
      <c r="H596" s="64"/>
      <c r="I596" s="65">
        <f t="shared" si="17"/>
        <v>0</v>
      </c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1:36" s="5" customFormat="1" ht="15">
      <c r="A597" s="176">
        <v>150794</v>
      </c>
      <c r="B597" s="177"/>
      <c r="C597" s="199" t="s">
        <v>340</v>
      </c>
      <c r="D597" s="200"/>
      <c r="E597" s="200"/>
      <c r="F597" s="201"/>
      <c r="G597" s="63">
        <v>20</v>
      </c>
      <c r="H597" s="64"/>
      <c r="I597" s="65">
        <f t="shared" si="17"/>
        <v>0</v>
      </c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1:36" s="5" customFormat="1" ht="15">
      <c r="A598" s="176">
        <v>150797</v>
      </c>
      <c r="B598" s="177"/>
      <c r="C598" s="199" t="s">
        <v>341</v>
      </c>
      <c r="D598" s="200"/>
      <c r="E598" s="200"/>
      <c r="F598" s="201"/>
      <c r="G598" s="63">
        <v>20</v>
      </c>
      <c r="H598" s="64"/>
      <c r="I598" s="65">
        <f t="shared" si="17"/>
        <v>0</v>
      </c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1:36" s="5" customFormat="1" ht="15">
      <c r="A599" s="176">
        <v>150800</v>
      </c>
      <c r="B599" s="177"/>
      <c r="C599" s="199" t="s">
        <v>342</v>
      </c>
      <c r="D599" s="200"/>
      <c r="E599" s="200"/>
      <c r="F599" s="201"/>
      <c r="G599" s="63">
        <v>20</v>
      </c>
      <c r="H599" s="64"/>
      <c r="I599" s="65">
        <f t="shared" si="17"/>
        <v>0</v>
      </c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1:36" s="5" customFormat="1" ht="15">
      <c r="A600" s="176">
        <v>150908</v>
      </c>
      <c r="B600" s="177"/>
      <c r="C600" s="199" t="s">
        <v>343</v>
      </c>
      <c r="D600" s="200"/>
      <c r="E600" s="200"/>
      <c r="F600" s="201"/>
      <c r="G600" s="63">
        <v>16</v>
      </c>
      <c r="H600" s="64"/>
      <c r="I600" s="65">
        <f t="shared" si="17"/>
        <v>0</v>
      </c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1:36" s="5" customFormat="1" ht="15">
      <c r="A601" s="176">
        <v>148360</v>
      </c>
      <c r="B601" s="177"/>
      <c r="C601" s="199" t="s">
        <v>344</v>
      </c>
      <c r="D601" s="200"/>
      <c r="E601" s="200"/>
      <c r="F601" s="201"/>
      <c r="G601" s="63">
        <v>16</v>
      </c>
      <c r="H601" s="64"/>
      <c r="I601" s="65">
        <f t="shared" si="17"/>
        <v>0</v>
      </c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1:36" s="5" customFormat="1" ht="15">
      <c r="A602" s="130" t="s">
        <v>93</v>
      </c>
      <c r="B602" s="131"/>
      <c r="C602" s="42"/>
      <c r="D602" s="42"/>
      <c r="E602" s="42"/>
      <c r="F602" s="42"/>
      <c r="G602" s="42"/>
      <c r="H602" s="43"/>
      <c r="I602" s="44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1:36" s="5" customFormat="1" ht="15">
      <c r="A603" s="176">
        <v>124277</v>
      </c>
      <c r="B603" s="177"/>
      <c r="C603" s="199" t="s">
        <v>354</v>
      </c>
      <c r="D603" s="200"/>
      <c r="E603" s="200"/>
      <c r="F603" s="201"/>
      <c r="G603" s="63">
        <v>208</v>
      </c>
      <c r="H603" s="64"/>
      <c r="I603" s="65">
        <f>G603*H603</f>
        <v>0</v>
      </c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1:36" s="5" customFormat="1" ht="15">
      <c r="A604" s="176">
        <v>124299</v>
      </c>
      <c r="B604" s="177"/>
      <c r="C604" s="199" t="s">
        <v>355</v>
      </c>
      <c r="D604" s="200"/>
      <c r="E604" s="200"/>
      <c r="F604" s="201"/>
      <c r="G604" s="63">
        <v>208</v>
      </c>
      <c r="H604" s="64"/>
      <c r="I604" s="65">
        <f>G604*H604</f>
        <v>0</v>
      </c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1:36" s="79" customFormat="1" ht="15">
      <c r="A605" s="176">
        <v>124357</v>
      </c>
      <c r="B605" s="177"/>
      <c r="C605" s="199" t="s">
        <v>94</v>
      </c>
      <c r="D605" s="200"/>
      <c r="E605" s="200"/>
      <c r="F605" s="201"/>
      <c r="G605" s="63">
        <v>208</v>
      </c>
      <c r="H605" s="64"/>
      <c r="I605" s="65">
        <f>G605*H605</f>
        <v>0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s="79" customFormat="1" ht="15">
      <c r="A606" s="134" t="s">
        <v>569</v>
      </c>
      <c r="B606" s="135"/>
      <c r="C606" s="67"/>
      <c r="D606" s="67"/>
      <c r="E606" s="67"/>
      <c r="F606" s="67"/>
      <c r="G606" s="67"/>
      <c r="H606" s="67"/>
      <c r="I606" s="6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s="79" customFormat="1" ht="15">
      <c r="A607" s="176">
        <v>11001275</v>
      </c>
      <c r="B607" s="177"/>
      <c r="C607" s="209" t="s">
        <v>570</v>
      </c>
      <c r="D607" s="209"/>
      <c r="E607" s="209"/>
      <c r="F607" s="209"/>
      <c r="G607" s="59">
        <v>185</v>
      </c>
      <c r="H607" s="147"/>
      <c r="I607" s="24">
        <f aca="true" t="shared" si="18" ref="I607:I613">G607*H607</f>
        <v>0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s="79" customFormat="1" ht="15">
      <c r="A608" s="176">
        <v>11002756</v>
      </c>
      <c r="B608" s="177"/>
      <c r="C608" s="209" t="s">
        <v>571</v>
      </c>
      <c r="D608" s="209"/>
      <c r="E608" s="209"/>
      <c r="F608" s="209"/>
      <c r="G608" s="59">
        <v>20</v>
      </c>
      <c r="H608" s="147"/>
      <c r="I608" s="24">
        <f t="shared" si="18"/>
        <v>0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s="79" customFormat="1" ht="15">
      <c r="A609" s="176">
        <v>11001278</v>
      </c>
      <c r="B609" s="177"/>
      <c r="C609" s="209" t="s">
        <v>572</v>
      </c>
      <c r="D609" s="209"/>
      <c r="E609" s="209"/>
      <c r="F609" s="209"/>
      <c r="G609" s="59">
        <v>185</v>
      </c>
      <c r="H609" s="147"/>
      <c r="I609" s="24">
        <f t="shared" si="18"/>
        <v>0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s="79" customFormat="1" ht="15">
      <c r="A610" s="176">
        <v>11001277</v>
      </c>
      <c r="B610" s="177"/>
      <c r="C610" s="209" t="s">
        <v>573</v>
      </c>
      <c r="D610" s="209"/>
      <c r="E610" s="209"/>
      <c r="F610" s="209"/>
      <c r="G610" s="59">
        <v>175</v>
      </c>
      <c r="H610" s="147"/>
      <c r="I610" s="24">
        <f t="shared" si="18"/>
        <v>0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s="79" customFormat="1" ht="15">
      <c r="A611" s="176">
        <v>11003078</v>
      </c>
      <c r="B611" s="177"/>
      <c r="C611" s="209" t="s">
        <v>574</v>
      </c>
      <c r="D611" s="209"/>
      <c r="E611" s="209"/>
      <c r="F611" s="209"/>
      <c r="G611" s="59">
        <v>20</v>
      </c>
      <c r="H611" s="147"/>
      <c r="I611" s="24">
        <f t="shared" si="18"/>
        <v>0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s="79" customFormat="1" ht="15">
      <c r="A612" s="176">
        <v>11001279</v>
      </c>
      <c r="B612" s="177"/>
      <c r="C612" s="209" t="s">
        <v>575</v>
      </c>
      <c r="D612" s="209"/>
      <c r="E612" s="209"/>
      <c r="F612" s="209"/>
      <c r="G612" s="59">
        <v>180</v>
      </c>
      <c r="H612" s="147"/>
      <c r="I612" s="24">
        <f t="shared" si="18"/>
        <v>0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s="79" customFormat="1" ht="15">
      <c r="A613" s="176">
        <v>11001290</v>
      </c>
      <c r="B613" s="177"/>
      <c r="C613" s="209" t="s">
        <v>576</v>
      </c>
      <c r="D613" s="209"/>
      <c r="E613" s="209"/>
      <c r="F613" s="209"/>
      <c r="G613" s="59">
        <v>20</v>
      </c>
      <c r="H613" s="147"/>
      <c r="I613" s="24">
        <f t="shared" si="18"/>
        <v>0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s="79" customFormat="1" ht="15">
      <c r="A614" s="130" t="s">
        <v>81</v>
      </c>
      <c r="B614" s="131"/>
      <c r="C614" s="42"/>
      <c r="D614" s="42"/>
      <c r="E614" s="42"/>
      <c r="F614" s="42"/>
      <c r="G614" s="42"/>
      <c r="H614" s="43"/>
      <c r="I614" s="4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s="79" customFormat="1" ht="15">
      <c r="A615" s="176">
        <v>152824</v>
      </c>
      <c r="B615" s="177"/>
      <c r="C615" s="199" t="s">
        <v>82</v>
      </c>
      <c r="D615" s="200"/>
      <c r="E615" s="200"/>
      <c r="F615" s="201"/>
      <c r="G615" s="63">
        <v>208</v>
      </c>
      <c r="H615" s="64"/>
      <c r="I615" s="65">
        <f aca="true" t="shared" si="19" ref="I615:I634">G615*H615</f>
        <v>0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s="79" customFormat="1" ht="15">
      <c r="A616" s="176">
        <v>152823</v>
      </c>
      <c r="B616" s="177"/>
      <c r="C616" s="199" t="s">
        <v>83</v>
      </c>
      <c r="D616" s="200"/>
      <c r="E616" s="200"/>
      <c r="F616" s="201"/>
      <c r="G616" s="63">
        <v>20</v>
      </c>
      <c r="H616" s="64"/>
      <c r="I616" s="65">
        <f t="shared" si="19"/>
        <v>0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s="79" customFormat="1" ht="15">
      <c r="A617" s="176">
        <v>152825</v>
      </c>
      <c r="B617" s="177"/>
      <c r="C617" s="199" t="s">
        <v>84</v>
      </c>
      <c r="D617" s="200"/>
      <c r="E617" s="200"/>
      <c r="F617" s="201"/>
      <c r="G617" s="63">
        <v>208</v>
      </c>
      <c r="H617" s="64"/>
      <c r="I617" s="65">
        <f t="shared" si="19"/>
        <v>0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s="79" customFormat="1" ht="15">
      <c r="A618" s="176">
        <v>152826</v>
      </c>
      <c r="B618" s="177"/>
      <c r="C618" s="199" t="s">
        <v>85</v>
      </c>
      <c r="D618" s="200"/>
      <c r="E618" s="200"/>
      <c r="F618" s="201"/>
      <c r="G618" s="63">
        <v>20</v>
      </c>
      <c r="H618" s="64"/>
      <c r="I618" s="65">
        <f t="shared" si="19"/>
        <v>0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s="79" customFormat="1" ht="15">
      <c r="A619" s="176">
        <v>125245</v>
      </c>
      <c r="B619" s="177"/>
      <c r="C619" s="199" t="s">
        <v>86</v>
      </c>
      <c r="D619" s="200"/>
      <c r="E619" s="200"/>
      <c r="F619" s="201"/>
      <c r="G619" s="63">
        <v>208</v>
      </c>
      <c r="H619" s="64"/>
      <c r="I619" s="65">
        <f t="shared" si="19"/>
        <v>0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s="79" customFormat="1" ht="15">
      <c r="A620" s="176">
        <v>127782</v>
      </c>
      <c r="B620" s="177"/>
      <c r="C620" s="199" t="s">
        <v>345</v>
      </c>
      <c r="D620" s="200"/>
      <c r="E620" s="200"/>
      <c r="F620" s="201"/>
      <c r="G620" s="63">
        <v>20</v>
      </c>
      <c r="H620" s="64"/>
      <c r="I620" s="65">
        <f t="shared" si="19"/>
        <v>0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s="79" customFormat="1" ht="15">
      <c r="A621" s="176">
        <v>122978</v>
      </c>
      <c r="B621" s="177"/>
      <c r="C621" s="199" t="s">
        <v>346</v>
      </c>
      <c r="D621" s="200"/>
      <c r="E621" s="200"/>
      <c r="F621" s="201"/>
      <c r="G621" s="63">
        <v>208</v>
      </c>
      <c r="H621" s="64"/>
      <c r="I621" s="65">
        <f t="shared" si="19"/>
        <v>0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s="79" customFormat="1" ht="15">
      <c r="A622" s="176">
        <v>122493</v>
      </c>
      <c r="B622" s="177"/>
      <c r="C622" s="199" t="s">
        <v>347</v>
      </c>
      <c r="D622" s="200"/>
      <c r="E622" s="200"/>
      <c r="F622" s="201"/>
      <c r="G622" s="63">
        <v>208</v>
      </c>
      <c r="H622" s="64"/>
      <c r="I622" s="65">
        <f t="shared" si="19"/>
        <v>0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s="79" customFormat="1" ht="15">
      <c r="A623" s="176">
        <v>152870</v>
      </c>
      <c r="B623" s="177"/>
      <c r="C623" s="199" t="s">
        <v>87</v>
      </c>
      <c r="D623" s="200"/>
      <c r="E623" s="200"/>
      <c r="F623" s="201"/>
      <c r="G623" s="63">
        <v>208</v>
      </c>
      <c r="H623" s="64"/>
      <c r="I623" s="65">
        <f t="shared" si="19"/>
        <v>0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s="79" customFormat="1" ht="15">
      <c r="A624" s="176">
        <v>151745</v>
      </c>
      <c r="B624" s="177"/>
      <c r="C624" s="199" t="s">
        <v>348</v>
      </c>
      <c r="D624" s="200"/>
      <c r="E624" s="200"/>
      <c r="F624" s="201"/>
      <c r="G624" s="63">
        <v>208</v>
      </c>
      <c r="H624" s="64"/>
      <c r="I624" s="65">
        <f t="shared" si="19"/>
        <v>0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s="79" customFormat="1" ht="15">
      <c r="A625" s="176">
        <v>120933</v>
      </c>
      <c r="B625" s="177"/>
      <c r="C625" s="199" t="s">
        <v>349</v>
      </c>
      <c r="D625" s="200"/>
      <c r="E625" s="200"/>
      <c r="F625" s="201"/>
      <c r="G625" s="63">
        <v>208</v>
      </c>
      <c r="H625" s="64"/>
      <c r="I625" s="65">
        <f t="shared" si="19"/>
        <v>0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s="79" customFormat="1" ht="15">
      <c r="A626" s="176">
        <v>122346</v>
      </c>
      <c r="B626" s="177"/>
      <c r="C626" s="199" t="s">
        <v>350</v>
      </c>
      <c r="D626" s="200"/>
      <c r="E626" s="200"/>
      <c r="F626" s="201"/>
      <c r="G626" s="63">
        <v>208</v>
      </c>
      <c r="H626" s="64"/>
      <c r="I626" s="65">
        <f t="shared" si="19"/>
        <v>0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s="79" customFormat="1" ht="15">
      <c r="A627" s="176">
        <v>148474</v>
      </c>
      <c r="B627" s="177"/>
      <c r="C627" s="199" t="s">
        <v>351</v>
      </c>
      <c r="D627" s="200"/>
      <c r="E627" s="200"/>
      <c r="F627" s="201"/>
      <c r="G627" s="63">
        <v>208</v>
      </c>
      <c r="H627" s="64"/>
      <c r="I627" s="65">
        <f t="shared" si="19"/>
        <v>0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s="79" customFormat="1" ht="15">
      <c r="A628" s="176">
        <v>141187</v>
      </c>
      <c r="B628" s="177"/>
      <c r="C628" s="199" t="s">
        <v>352</v>
      </c>
      <c r="D628" s="200"/>
      <c r="E628" s="200"/>
      <c r="F628" s="201"/>
      <c r="G628" s="63">
        <v>208</v>
      </c>
      <c r="H628" s="64"/>
      <c r="I628" s="65">
        <f t="shared" si="19"/>
        <v>0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s="79" customFormat="1" ht="15">
      <c r="A629" s="176">
        <v>150000</v>
      </c>
      <c r="B629" s="177"/>
      <c r="C629" s="199" t="s">
        <v>353</v>
      </c>
      <c r="D629" s="200"/>
      <c r="E629" s="200"/>
      <c r="F629" s="201"/>
      <c r="G629" s="63">
        <v>208</v>
      </c>
      <c r="H629" s="64"/>
      <c r="I629" s="65">
        <f t="shared" si="19"/>
        <v>0</v>
      </c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s="79" customFormat="1" ht="15">
      <c r="A630" s="176">
        <v>152611</v>
      </c>
      <c r="B630" s="177"/>
      <c r="C630" s="199" t="s">
        <v>88</v>
      </c>
      <c r="D630" s="200"/>
      <c r="E630" s="200"/>
      <c r="F630" s="201"/>
      <c r="G630" s="63">
        <v>208</v>
      </c>
      <c r="H630" s="64"/>
      <c r="I630" s="65">
        <f t="shared" si="19"/>
        <v>0</v>
      </c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s="79" customFormat="1" ht="15">
      <c r="A631" s="176">
        <v>152612</v>
      </c>
      <c r="B631" s="177"/>
      <c r="C631" s="199" t="s">
        <v>89</v>
      </c>
      <c r="D631" s="200"/>
      <c r="E631" s="200"/>
      <c r="F631" s="201"/>
      <c r="G631" s="63">
        <v>208</v>
      </c>
      <c r="H631" s="64"/>
      <c r="I631" s="65">
        <f t="shared" si="19"/>
        <v>0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s="79" customFormat="1" ht="15">
      <c r="A632" s="176">
        <v>152613</v>
      </c>
      <c r="B632" s="177"/>
      <c r="C632" s="199" t="s">
        <v>90</v>
      </c>
      <c r="D632" s="200"/>
      <c r="E632" s="200"/>
      <c r="F632" s="201"/>
      <c r="G632" s="63">
        <v>208</v>
      </c>
      <c r="H632" s="64"/>
      <c r="I632" s="65">
        <f t="shared" si="19"/>
        <v>0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s="79" customFormat="1" ht="15">
      <c r="A633" s="176">
        <v>152610</v>
      </c>
      <c r="B633" s="177"/>
      <c r="C633" s="199" t="s">
        <v>91</v>
      </c>
      <c r="D633" s="200"/>
      <c r="E633" s="200"/>
      <c r="F633" s="201"/>
      <c r="G633" s="63">
        <v>208</v>
      </c>
      <c r="H633" s="64"/>
      <c r="I633" s="65">
        <f t="shared" si="19"/>
        <v>0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s="79" customFormat="1" ht="15">
      <c r="A634" s="176">
        <v>152614</v>
      </c>
      <c r="B634" s="177"/>
      <c r="C634" s="199" t="s">
        <v>92</v>
      </c>
      <c r="D634" s="200"/>
      <c r="E634" s="200"/>
      <c r="F634" s="201"/>
      <c r="G634" s="63">
        <v>208</v>
      </c>
      <c r="H634" s="64"/>
      <c r="I634" s="65">
        <f t="shared" si="19"/>
        <v>0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s="79" customFormat="1" ht="15">
      <c r="A635" s="136"/>
      <c r="B635" s="69"/>
      <c r="C635" s="137" t="s">
        <v>588</v>
      </c>
      <c r="D635" s="138"/>
      <c r="E635" s="138"/>
      <c r="F635" s="139"/>
      <c r="G635" s="63">
        <v>5</v>
      </c>
      <c r="H635" s="64"/>
      <c r="I635" s="65">
        <f>G635*H635</f>
        <v>0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s="79" customFormat="1" ht="15">
      <c r="A636" s="136"/>
      <c r="B636" s="69"/>
      <c r="C636" s="137" t="s">
        <v>589</v>
      </c>
      <c r="D636" s="138"/>
      <c r="E636" s="138"/>
      <c r="F636" s="139"/>
      <c r="G636" s="63">
        <v>1.5</v>
      </c>
      <c r="H636" s="64"/>
      <c r="I636" s="65">
        <f>G636*H636</f>
        <v>0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s="79" customFormat="1" ht="15.75" thickBot="1">
      <c r="A637" s="70"/>
      <c r="B637" s="71"/>
      <c r="C637" s="72" t="s">
        <v>526</v>
      </c>
      <c r="D637" s="73"/>
      <c r="E637" s="73"/>
      <c r="F637" s="74"/>
      <c r="G637" s="75"/>
      <c r="H637" s="76">
        <v>0</v>
      </c>
      <c r="I637" s="77">
        <f>SUM(I9:I636)</f>
        <v>0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s="79" customFormat="1" ht="6.75" customHeight="1">
      <c r="A638" s="78"/>
      <c r="C638" s="78"/>
      <c r="D638" s="78"/>
      <c r="E638" s="78"/>
      <c r="G638" s="78"/>
      <c r="H638" s="78"/>
      <c r="I638" s="7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s="79" customFormat="1" ht="15">
      <c r="A639" s="80"/>
      <c r="B639" s="329" t="s">
        <v>529</v>
      </c>
      <c r="C639" s="330"/>
      <c r="D639" s="330"/>
      <c r="E639" s="330"/>
      <c r="F639" s="330"/>
      <c r="G639" s="330"/>
      <c r="H639" s="330"/>
      <c r="I639" s="33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s="79" customFormat="1" ht="6.75" customHeight="1">
      <c r="A640" s="78"/>
      <c r="C640" s="78"/>
      <c r="D640" s="78"/>
      <c r="E640" s="78"/>
      <c r="G640" s="78"/>
      <c r="H640" s="78"/>
      <c r="I640" s="7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s="79" customFormat="1" ht="15">
      <c r="A641" s="81"/>
      <c r="B641" s="79" t="s">
        <v>530</v>
      </c>
      <c r="C641" s="78"/>
      <c r="D641" s="78"/>
      <c r="E641" s="78"/>
      <c r="G641" s="78"/>
      <c r="H641" s="78"/>
      <c r="I641" s="7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3:36" s="79" customFormat="1" ht="15">
      <c r="C642" s="78"/>
      <c r="D642" s="78"/>
      <c r="E642" s="78"/>
      <c r="G642" s="78"/>
      <c r="H642" s="78"/>
      <c r="I642" s="7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3:36" s="79" customFormat="1" ht="15">
      <c r="C643" s="78"/>
      <c r="D643" s="78"/>
      <c r="E643" s="78"/>
      <c r="G643" s="78"/>
      <c r="H643" s="78"/>
      <c r="I643" s="7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3:36" s="79" customFormat="1" ht="15">
      <c r="C644" s="78"/>
      <c r="D644" s="78"/>
      <c r="E644" s="78"/>
      <c r="G644" s="78"/>
      <c r="H644" s="78"/>
      <c r="I644" s="7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3:36" s="79" customFormat="1" ht="15">
      <c r="C645" s="78"/>
      <c r="D645" s="78"/>
      <c r="E645" s="78"/>
      <c r="G645" s="78"/>
      <c r="H645" s="78"/>
      <c r="I645" s="7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3:36" s="79" customFormat="1" ht="15">
      <c r="C646" s="78"/>
      <c r="D646" s="78"/>
      <c r="E646" s="78"/>
      <c r="G646" s="78"/>
      <c r="H646" s="78"/>
      <c r="I646" s="7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3:36" s="79" customFormat="1" ht="15">
      <c r="C647" s="78"/>
      <c r="D647" s="78"/>
      <c r="E647" s="78"/>
      <c r="G647" s="78"/>
      <c r="H647" s="78"/>
      <c r="I647" s="7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3:36" s="79" customFormat="1" ht="15">
      <c r="C648" s="78"/>
      <c r="D648" s="78"/>
      <c r="E648" s="78"/>
      <c r="G648" s="78"/>
      <c r="H648" s="78"/>
      <c r="I648" s="7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3:36" s="79" customFormat="1" ht="15">
      <c r="C649" s="78"/>
      <c r="D649" s="78"/>
      <c r="E649" s="78"/>
      <c r="G649" s="78"/>
      <c r="H649" s="78"/>
      <c r="I649" s="7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3:36" s="79" customFormat="1" ht="15">
      <c r="C650" s="78"/>
      <c r="D650" s="78"/>
      <c r="E650" s="78"/>
      <c r="G650" s="78"/>
      <c r="H650" s="78"/>
      <c r="I650" s="7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3:36" s="79" customFormat="1" ht="15">
      <c r="C651" s="78"/>
      <c r="D651" s="78"/>
      <c r="E651" s="78"/>
      <c r="G651" s="78"/>
      <c r="H651" s="78"/>
      <c r="I651" s="7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3:36" s="79" customFormat="1" ht="15">
      <c r="C652" s="78"/>
      <c r="D652" s="78"/>
      <c r="E652" s="78"/>
      <c r="G652" s="78"/>
      <c r="H652" s="78"/>
      <c r="I652" s="7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3:36" s="79" customFormat="1" ht="15">
      <c r="C653" s="78"/>
      <c r="D653" s="78"/>
      <c r="E653" s="78"/>
      <c r="G653" s="78"/>
      <c r="H653" s="78"/>
      <c r="I653" s="7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3:36" s="79" customFormat="1" ht="15">
      <c r="C654" s="78"/>
      <c r="D654" s="78"/>
      <c r="E654" s="78"/>
      <c r="G654" s="78"/>
      <c r="H654" s="78"/>
      <c r="I654" s="7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3:36" s="79" customFormat="1" ht="15">
      <c r="C655" s="78"/>
      <c r="D655" s="78"/>
      <c r="E655" s="78"/>
      <c r="G655" s="78"/>
      <c r="H655" s="78"/>
      <c r="I655" s="7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3:36" s="79" customFormat="1" ht="15">
      <c r="C656" s="78"/>
      <c r="D656" s="78"/>
      <c r="E656" s="78"/>
      <c r="G656" s="78"/>
      <c r="H656" s="78"/>
      <c r="I656" s="7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3:36" s="79" customFormat="1" ht="15">
      <c r="C657" s="78"/>
      <c r="D657" s="78"/>
      <c r="E657" s="78"/>
      <c r="G657" s="78"/>
      <c r="H657" s="78"/>
      <c r="I657" s="7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3:36" s="79" customFormat="1" ht="15">
      <c r="C658" s="78"/>
      <c r="D658" s="78"/>
      <c r="E658" s="78"/>
      <c r="G658" s="78"/>
      <c r="H658" s="78"/>
      <c r="I658" s="7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3:36" s="79" customFormat="1" ht="15">
      <c r="C659" s="78"/>
      <c r="D659" s="78"/>
      <c r="E659" s="78"/>
      <c r="G659" s="78"/>
      <c r="H659" s="78"/>
      <c r="I659" s="7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3:36" s="79" customFormat="1" ht="15">
      <c r="C660" s="78"/>
      <c r="D660" s="78"/>
      <c r="E660" s="78"/>
      <c r="G660" s="78"/>
      <c r="H660" s="78"/>
      <c r="I660" s="7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3:36" s="79" customFormat="1" ht="15">
      <c r="C661" s="78"/>
      <c r="D661" s="78"/>
      <c r="E661" s="78"/>
      <c r="G661" s="78"/>
      <c r="H661" s="78"/>
      <c r="I661" s="7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3:36" s="79" customFormat="1" ht="15">
      <c r="C662" s="78"/>
      <c r="D662" s="78"/>
      <c r="E662" s="78"/>
      <c r="G662" s="78"/>
      <c r="H662" s="78"/>
      <c r="I662" s="7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3:36" s="79" customFormat="1" ht="15">
      <c r="C663" s="78"/>
      <c r="D663" s="78"/>
      <c r="E663" s="78"/>
      <c r="G663" s="78"/>
      <c r="H663" s="78"/>
      <c r="I663" s="7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3:36" s="79" customFormat="1" ht="15">
      <c r="C664" s="78"/>
      <c r="D664" s="78"/>
      <c r="E664" s="78"/>
      <c r="G664" s="78"/>
      <c r="H664" s="78"/>
      <c r="I664" s="7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3:36" s="79" customFormat="1" ht="15">
      <c r="C665" s="78"/>
      <c r="D665" s="78"/>
      <c r="E665" s="78"/>
      <c r="G665" s="78"/>
      <c r="H665" s="78"/>
      <c r="I665" s="7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3:36" s="79" customFormat="1" ht="15">
      <c r="C666" s="78"/>
      <c r="D666" s="78"/>
      <c r="E666" s="78"/>
      <c r="G666" s="78"/>
      <c r="H666" s="78"/>
      <c r="I666" s="7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3:36" s="79" customFormat="1" ht="15">
      <c r="C667" s="78"/>
      <c r="D667" s="78"/>
      <c r="E667" s="78"/>
      <c r="G667" s="78"/>
      <c r="H667" s="78"/>
      <c r="I667" s="7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3:36" s="79" customFormat="1" ht="15">
      <c r="C668" s="78"/>
      <c r="D668" s="78"/>
      <c r="E668" s="78"/>
      <c r="G668" s="78"/>
      <c r="H668" s="78"/>
      <c r="I668" s="7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3:36" s="79" customFormat="1" ht="15">
      <c r="C669" s="78"/>
      <c r="D669" s="78"/>
      <c r="E669" s="78"/>
      <c r="G669" s="78"/>
      <c r="H669" s="78"/>
      <c r="I669" s="7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3:36" s="79" customFormat="1" ht="15">
      <c r="C670" s="78"/>
      <c r="D670" s="78"/>
      <c r="E670" s="78"/>
      <c r="G670" s="78"/>
      <c r="H670" s="78"/>
      <c r="I670" s="7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3:36" s="79" customFormat="1" ht="15">
      <c r="C671" s="78"/>
      <c r="D671" s="78"/>
      <c r="E671" s="78"/>
      <c r="G671" s="78"/>
      <c r="H671" s="78"/>
      <c r="I671" s="7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3:36" s="79" customFormat="1" ht="15">
      <c r="C672" s="78"/>
      <c r="D672" s="78"/>
      <c r="E672" s="78"/>
      <c r="G672" s="78"/>
      <c r="H672" s="78"/>
      <c r="I672" s="7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3:36" s="79" customFormat="1" ht="15">
      <c r="C673" s="78"/>
      <c r="D673" s="78"/>
      <c r="E673" s="78"/>
      <c r="G673" s="78"/>
      <c r="H673" s="78"/>
      <c r="I673" s="7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3:36" s="79" customFormat="1" ht="15">
      <c r="C674" s="78"/>
      <c r="D674" s="78"/>
      <c r="E674" s="78"/>
      <c r="G674" s="78"/>
      <c r="H674" s="78"/>
      <c r="I674" s="7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3:36" s="79" customFormat="1" ht="15">
      <c r="C675" s="78"/>
      <c r="D675" s="78"/>
      <c r="E675" s="78"/>
      <c r="G675" s="78"/>
      <c r="H675" s="78"/>
      <c r="I675" s="7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3:36" s="79" customFormat="1" ht="15">
      <c r="C676" s="78"/>
      <c r="D676" s="78"/>
      <c r="E676" s="78"/>
      <c r="G676" s="78"/>
      <c r="H676" s="78"/>
      <c r="I676" s="7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3:36" s="79" customFormat="1" ht="15">
      <c r="C677" s="78"/>
      <c r="D677" s="78"/>
      <c r="E677" s="78"/>
      <c r="G677" s="78"/>
      <c r="H677" s="78"/>
      <c r="I677" s="7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3:36" s="79" customFormat="1" ht="15">
      <c r="C678" s="78"/>
      <c r="D678" s="78"/>
      <c r="E678" s="78"/>
      <c r="G678" s="78"/>
      <c r="H678" s="78"/>
      <c r="I678" s="7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3:36" s="79" customFormat="1" ht="15">
      <c r="C679" s="78"/>
      <c r="D679" s="78"/>
      <c r="E679" s="78"/>
      <c r="G679" s="78"/>
      <c r="H679" s="78"/>
      <c r="I679" s="7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3:36" s="79" customFormat="1" ht="15">
      <c r="C680" s="78"/>
      <c r="D680" s="78"/>
      <c r="E680" s="78"/>
      <c r="G680" s="78"/>
      <c r="H680" s="78"/>
      <c r="I680" s="7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3:36" s="79" customFormat="1" ht="15">
      <c r="C681" s="78"/>
      <c r="D681" s="78"/>
      <c r="E681" s="78"/>
      <c r="G681" s="78"/>
      <c r="H681" s="78"/>
      <c r="I681" s="7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3:36" s="79" customFormat="1" ht="15">
      <c r="C682" s="78"/>
      <c r="D682" s="78"/>
      <c r="E682" s="78"/>
      <c r="G682" s="78"/>
      <c r="H682" s="78"/>
      <c r="I682" s="7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3:36" s="79" customFormat="1" ht="15">
      <c r="C683" s="78"/>
      <c r="D683" s="78"/>
      <c r="E683" s="78"/>
      <c r="G683" s="78"/>
      <c r="H683" s="78"/>
      <c r="I683" s="7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3:36" s="79" customFormat="1" ht="15">
      <c r="C684" s="78"/>
      <c r="D684" s="78"/>
      <c r="E684" s="78"/>
      <c r="G684" s="78"/>
      <c r="H684" s="78"/>
      <c r="I684" s="7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3:36" s="79" customFormat="1" ht="15">
      <c r="C685" s="78"/>
      <c r="D685" s="78"/>
      <c r="E685" s="78"/>
      <c r="G685" s="78"/>
      <c r="H685" s="78"/>
      <c r="I685" s="7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9" ht="15">
      <c r="A686" s="79"/>
      <c r="B686" s="79"/>
      <c r="C686" s="78"/>
      <c r="D686" s="78"/>
      <c r="E686" s="78"/>
      <c r="F686" s="79"/>
      <c r="G686" s="78"/>
      <c r="H686" s="78"/>
      <c r="I686" s="78"/>
    </row>
    <row r="687" spans="1:9" ht="15">
      <c r="A687" s="79"/>
      <c r="B687" s="79"/>
      <c r="C687" s="78"/>
      <c r="D687" s="78"/>
      <c r="E687" s="78"/>
      <c r="F687" s="79"/>
      <c r="G687" s="78"/>
      <c r="H687" s="78"/>
      <c r="I687" s="78"/>
    </row>
    <row r="688" spans="1:9" ht="15">
      <c r="A688" s="79"/>
      <c r="B688" s="79"/>
      <c r="C688" s="78"/>
      <c r="D688" s="78"/>
      <c r="E688" s="78"/>
      <c r="F688" s="79"/>
      <c r="G688" s="78"/>
      <c r="H688" s="78"/>
      <c r="I688" s="78"/>
    </row>
    <row r="689" spans="1:9" ht="15">
      <c r="A689" s="79"/>
      <c r="B689" s="79"/>
      <c r="C689" s="78"/>
      <c r="D689" s="78"/>
      <c r="E689" s="78"/>
      <c r="F689" s="79"/>
      <c r="G689" s="78"/>
      <c r="H689" s="78"/>
      <c r="I689" s="78"/>
    </row>
    <row r="690" spans="1:9" ht="15">
      <c r="A690" s="79"/>
      <c r="B690" s="79"/>
      <c r="C690" s="78"/>
      <c r="D690" s="78"/>
      <c r="E690" s="78"/>
      <c r="F690" s="79"/>
      <c r="G690" s="78"/>
      <c r="H690" s="78"/>
      <c r="I690" s="78"/>
    </row>
    <row r="691" spans="1:9" ht="15">
      <c r="A691" s="79"/>
      <c r="B691" s="79"/>
      <c r="C691" s="78"/>
      <c r="D691" s="78"/>
      <c r="E691" s="78"/>
      <c r="F691" s="79"/>
      <c r="G691" s="78"/>
      <c r="H691" s="78"/>
      <c r="I691" s="78"/>
    </row>
    <row r="692" spans="1:9" ht="15">
      <c r="A692" s="79"/>
      <c r="B692" s="79"/>
      <c r="C692" s="78"/>
      <c r="D692" s="78"/>
      <c r="E692" s="78"/>
      <c r="F692" s="79"/>
      <c r="G692" s="78"/>
      <c r="H692" s="78"/>
      <c r="I692" s="78"/>
    </row>
    <row r="693" spans="1:9" ht="15">
      <c r="A693" s="79"/>
      <c r="B693" s="79"/>
      <c r="C693" s="78"/>
      <c r="D693" s="78"/>
      <c r="E693" s="78"/>
      <c r="F693" s="79"/>
      <c r="G693" s="78"/>
      <c r="H693" s="78"/>
      <c r="I693" s="78"/>
    </row>
    <row r="694" spans="1:9" ht="15">
      <c r="A694" s="79"/>
      <c r="B694" s="79"/>
      <c r="C694" s="78"/>
      <c r="D694" s="78"/>
      <c r="E694" s="78"/>
      <c r="F694" s="79"/>
      <c r="G694" s="78"/>
      <c r="H694" s="78"/>
      <c r="I694" s="78"/>
    </row>
    <row r="695" spans="1:9" ht="15">
      <c r="A695" s="79"/>
      <c r="B695" s="79"/>
      <c r="C695" s="78"/>
      <c r="D695" s="78"/>
      <c r="E695" s="78"/>
      <c r="F695" s="79"/>
      <c r="G695" s="78"/>
      <c r="H695" s="78"/>
      <c r="I695" s="78"/>
    </row>
    <row r="696" spans="1:9" ht="15">
      <c r="A696" s="79"/>
      <c r="B696" s="79"/>
      <c r="C696" s="78"/>
      <c r="D696" s="78"/>
      <c r="E696" s="78"/>
      <c r="F696" s="79"/>
      <c r="G696" s="78"/>
      <c r="H696" s="78"/>
      <c r="I696" s="78"/>
    </row>
    <row r="697" spans="1:9" ht="15">
      <c r="A697" s="79"/>
      <c r="B697" s="79"/>
      <c r="C697" s="78"/>
      <c r="D697" s="78"/>
      <c r="E697" s="78"/>
      <c r="F697" s="79"/>
      <c r="G697" s="78"/>
      <c r="H697" s="78"/>
      <c r="I697" s="78"/>
    </row>
    <row r="698" spans="1:9" ht="15">
      <c r="A698" s="79"/>
      <c r="B698" s="79"/>
      <c r="C698" s="78"/>
      <c r="D698" s="78"/>
      <c r="E698" s="78"/>
      <c r="F698" s="79"/>
      <c r="G698" s="78"/>
      <c r="H698" s="78"/>
      <c r="I698" s="78"/>
    </row>
    <row r="699" spans="1:9" ht="15">
      <c r="A699" s="79"/>
      <c r="B699" s="79"/>
      <c r="C699" s="78"/>
      <c r="D699" s="78"/>
      <c r="E699" s="78"/>
      <c r="F699" s="79"/>
      <c r="G699" s="78"/>
      <c r="H699" s="78"/>
      <c r="I699" s="78"/>
    </row>
    <row r="700" spans="1:9" ht="15">
      <c r="A700" s="79"/>
      <c r="B700" s="79"/>
      <c r="C700" s="78"/>
      <c r="D700" s="78"/>
      <c r="E700" s="78"/>
      <c r="F700" s="79"/>
      <c r="G700" s="78"/>
      <c r="H700" s="78"/>
      <c r="I700" s="78"/>
    </row>
    <row r="701" spans="1:9" ht="15">
      <c r="A701" s="79"/>
      <c r="B701" s="79"/>
      <c r="C701" s="78"/>
      <c r="D701" s="78"/>
      <c r="E701" s="78"/>
      <c r="F701" s="79"/>
      <c r="G701" s="78"/>
      <c r="H701" s="78"/>
      <c r="I701" s="78"/>
    </row>
    <row r="702" spans="1:9" ht="15">
      <c r="A702" s="79"/>
      <c r="B702" s="79"/>
      <c r="C702" s="78"/>
      <c r="D702" s="78"/>
      <c r="E702" s="78"/>
      <c r="F702" s="79"/>
      <c r="G702" s="78"/>
      <c r="H702" s="78"/>
      <c r="I702" s="78"/>
    </row>
    <row r="703" spans="1:9" ht="15">
      <c r="A703" s="79"/>
      <c r="B703" s="79"/>
      <c r="C703" s="78"/>
      <c r="D703" s="78"/>
      <c r="E703" s="78"/>
      <c r="F703" s="79"/>
      <c r="G703" s="78"/>
      <c r="H703" s="78"/>
      <c r="I703" s="78"/>
    </row>
    <row r="704" spans="1:9" ht="15">
      <c r="A704" s="79"/>
      <c r="B704" s="79"/>
      <c r="C704" s="78"/>
      <c r="D704" s="78"/>
      <c r="E704" s="78"/>
      <c r="F704" s="79"/>
      <c r="G704" s="78"/>
      <c r="H704" s="78"/>
      <c r="I704" s="78"/>
    </row>
    <row r="705" spans="1:9" ht="15">
      <c r="A705" s="79"/>
      <c r="B705" s="79"/>
      <c r="C705" s="78"/>
      <c r="D705" s="78"/>
      <c r="E705" s="78"/>
      <c r="F705" s="79"/>
      <c r="G705" s="78"/>
      <c r="H705" s="78"/>
      <c r="I705" s="78"/>
    </row>
    <row r="706" spans="1:9" ht="15">
      <c r="A706" s="79"/>
      <c r="B706" s="79"/>
      <c r="C706" s="78"/>
      <c r="D706" s="78"/>
      <c r="E706" s="78"/>
      <c r="F706" s="79"/>
      <c r="G706" s="78"/>
      <c r="H706" s="78"/>
      <c r="I706" s="78"/>
    </row>
    <row r="707" spans="1:9" ht="15">
      <c r="A707" s="79"/>
      <c r="B707" s="79"/>
      <c r="C707" s="78"/>
      <c r="D707" s="78"/>
      <c r="E707" s="78"/>
      <c r="F707" s="79"/>
      <c r="G707" s="78"/>
      <c r="H707" s="78"/>
      <c r="I707" s="78"/>
    </row>
    <row r="708" spans="1:9" ht="15">
      <c r="A708" s="79"/>
      <c r="B708" s="79"/>
      <c r="C708" s="78"/>
      <c r="D708" s="78"/>
      <c r="E708" s="78"/>
      <c r="F708" s="79"/>
      <c r="G708" s="78"/>
      <c r="H708" s="78"/>
      <c r="I708" s="78"/>
    </row>
    <row r="709" spans="1:9" ht="15">
      <c r="A709" s="79"/>
      <c r="B709" s="79"/>
      <c r="C709" s="78"/>
      <c r="D709" s="78"/>
      <c r="E709" s="78"/>
      <c r="F709" s="79"/>
      <c r="G709" s="78"/>
      <c r="H709" s="78"/>
      <c r="I709" s="78"/>
    </row>
    <row r="710" spans="1:9" ht="15">
      <c r="A710" s="79"/>
      <c r="B710" s="79"/>
      <c r="C710" s="78"/>
      <c r="D710" s="78"/>
      <c r="E710" s="78"/>
      <c r="F710" s="79"/>
      <c r="G710" s="78"/>
      <c r="H710" s="78"/>
      <c r="I710" s="78"/>
    </row>
    <row r="711" spans="1:9" ht="15">
      <c r="A711" s="79"/>
      <c r="B711" s="79"/>
      <c r="C711" s="78"/>
      <c r="D711" s="78"/>
      <c r="E711" s="78"/>
      <c r="F711" s="79"/>
      <c r="G711" s="78"/>
      <c r="H711" s="78"/>
      <c r="I711" s="78"/>
    </row>
    <row r="712" spans="1:9" ht="15">
      <c r="A712" s="79"/>
      <c r="B712" s="79"/>
      <c r="C712" s="78"/>
      <c r="D712" s="78"/>
      <c r="E712" s="78"/>
      <c r="F712" s="79"/>
      <c r="G712" s="78"/>
      <c r="H712" s="78"/>
      <c r="I712" s="78"/>
    </row>
    <row r="713" spans="1:9" ht="15">
      <c r="A713" s="79"/>
      <c r="B713" s="79"/>
      <c r="C713" s="78"/>
      <c r="D713" s="78"/>
      <c r="E713" s="78"/>
      <c r="F713" s="79"/>
      <c r="G713" s="78"/>
      <c r="H713" s="78"/>
      <c r="I713" s="78"/>
    </row>
    <row r="714" spans="1:9" ht="15">
      <c r="A714" s="79"/>
      <c r="B714" s="79"/>
      <c r="C714" s="78"/>
      <c r="D714" s="78"/>
      <c r="E714" s="78"/>
      <c r="F714" s="79"/>
      <c r="G714" s="78"/>
      <c r="H714" s="78"/>
      <c r="I714" s="78"/>
    </row>
    <row r="715" spans="1:9" ht="15">
      <c r="A715" s="79"/>
      <c r="B715" s="79"/>
      <c r="C715" s="78"/>
      <c r="D715" s="78"/>
      <c r="E715" s="78"/>
      <c r="F715" s="79"/>
      <c r="G715" s="78"/>
      <c r="H715" s="78"/>
      <c r="I715" s="78"/>
    </row>
    <row r="716" spans="1:9" ht="15">
      <c r="A716" s="79"/>
      <c r="B716" s="79"/>
      <c r="C716" s="78"/>
      <c r="D716" s="78"/>
      <c r="E716" s="78"/>
      <c r="F716" s="79"/>
      <c r="G716" s="78"/>
      <c r="H716" s="78"/>
      <c r="I716" s="78"/>
    </row>
    <row r="717" spans="1:9" ht="15">
      <c r="A717" s="79"/>
      <c r="B717" s="79"/>
      <c r="C717" s="78"/>
      <c r="D717" s="78"/>
      <c r="E717" s="78"/>
      <c r="F717" s="79"/>
      <c r="G717" s="78"/>
      <c r="H717" s="78"/>
      <c r="I717" s="78"/>
    </row>
    <row r="718" spans="1:9" ht="15">
      <c r="A718" s="79"/>
      <c r="B718" s="79"/>
      <c r="C718" s="78"/>
      <c r="D718" s="78"/>
      <c r="E718" s="78"/>
      <c r="F718" s="79"/>
      <c r="G718" s="78"/>
      <c r="H718" s="78"/>
      <c r="I718" s="78"/>
    </row>
    <row r="719" spans="1:9" ht="15">
      <c r="A719" s="79"/>
      <c r="B719" s="79"/>
      <c r="C719" s="78"/>
      <c r="D719" s="78"/>
      <c r="E719" s="78"/>
      <c r="F719" s="79"/>
      <c r="G719" s="78"/>
      <c r="H719" s="78"/>
      <c r="I719" s="78"/>
    </row>
    <row r="720" spans="1:9" ht="15">
      <c r="A720" s="79"/>
      <c r="B720" s="79"/>
      <c r="C720" s="78"/>
      <c r="D720" s="78"/>
      <c r="E720" s="78"/>
      <c r="F720" s="79"/>
      <c r="G720" s="78"/>
      <c r="H720" s="78"/>
      <c r="I720" s="78"/>
    </row>
    <row r="721" spans="1:9" ht="15">
      <c r="A721" s="79"/>
      <c r="B721" s="79"/>
      <c r="C721" s="78"/>
      <c r="D721" s="78"/>
      <c r="E721" s="78"/>
      <c r="F721" s="79"/>
      <c r="G721" s="78"/>
      <c r="H721" s="78"/>
      <c r="I721" s="78"/>
    </row>
    <row r="722" spans="1:9" ht="15">
      <c r="A722" s="79"/>
      <c r="B722" s="79"/>
      <c r="C722" s="78"/>
      <c r="D722" s="78"/>
      <c r="E722" s="78"/>
      <c r="F722" s="79"/>
      <c r="G722" s="78"/>
      <c r="H722" s="78"/>
      <c r="I722" s="78"/>
    </row>
  </sheetData>
  <sheetProtection/>
  <autoFilter ref="G7:I637"/>
  <mergeCells count="1217">
    <mergeCell ref="C8:F8"/>
    <mergeCell ref="A12:B12"/>
    <mergeCell ref="C12:F12"/>
    <mergeCell ref="A9:B9"/>
    <mergeCell ref="C9:F9"/>
    <mergeCell ref="A10:B10"/>
    <mergeCell ref="C10:F10"/>
    <mergeCell ref="A11:B11"/>
    <mergeCell ref="C11:F11"/>
    <mergeCell ref="A632:B632"/>
    <mergeCell ref="A633:B633"/>
    <mergeCell ref="A634:B634"/>
    <mergeCell ref="C571:F571"/>
    <mergeCell ref="C581:F581"/>
    <mergeCell ref="C634:F634"/>
    <mergeCell ref="C574:F574"/>
    <mergeCell ref="C575:F575"/>
    <mergeCell ref="C576:F576"/>
    <mergeCell ref="C577:F577"/>
    <mergeCell ref="B639:I639"/>
    <mergeCell ref="C2:I2"/>
    <mergeCell ref="A15:B15"/>
    <mergeCell ref="A16:B16"/>
    <mergeCell ref="A17:B17"/>
    <mergeCell ref="A18:B18"/>
    <mergeCell ref="A19:B19"/>
    <mergeCell ref="C304:F304"/>
    <mergeCell ref="C355:F355"/>
    <mergeCell ref="C389:F389"/>
    <mergeCell ref="C558:F558"/>
    <mergeCell ref="C559:F559"/>
    <mergeCell ref="C555:F555"/>
    <mergeCell ref="C556:F556"/>
    <mergeCell ref="C544:F544"/>
    <mergeCell ref="C545:F545"/>
    <mergeCell ref="C553:F553"/>
    <mergeCell ref="C554:F554"/>
    <mergeCell ref="C536:F536"/>
    <mergeCell ref="C557:F557"/>
    <mergeCell ref="C548:F548"/>
    <mergeCell ref="C546:F546"/>
    <mergeCell ref="C549:F549"/>
    <mergeCell ref="C550:F550"/>
    <mergeCell ref="C538:F538"/>
    <mergeCell ref="C539:F539"/>
    <mergeCell ref="C540:F540"/>
    <mergeCell ref="C541:F541"/>
    <mergeCell ref="C560:F560"/>
    <mergeCell ref="A20:B20"/>
    <mergeCell ref="A21:B21"/>
    <mergeCell ref="A22:B22"/>
    <mergeCell ref="A23:B23"/>
    <mergeCell ref="A24:B24"/>
    <mergeCell ref="C552:F552"/>
    <mergeCell ref="C535:F535"/>
    <mergeCell ref="C537:F537"/>
    <mergeCell ref="C113:F113"/>
    <mergeCell ref="C542:F542"/>
    <mergeCell ref="C543:F543"/>
    <mergeCell ref="C547:F547"/>
    <mergeCell ref="C525:F525"/>
    <mergeCell ref="C526:F526"/>
    <mergeCell ref="C527:F527"/>
    <mergeCell ref="C529:F529"/>
    <mergeCell ref="C530:F530"/>
    <mergeCell ref="C531:F531"/>
    <mergeCell ref="C532:F532"/>
    <mergeCell ref="C533:F533"/>
    <mergeCell ref="C534:F534"/>
    <mergeCell ref="A25:B25"/>
    <mergeCell ref="A26:B26"/>
    <mergeCell ref="A27:B27"/>
    <mergeCell ref="A28:B28"/>
    <mergeCell ref="A30:B30"/>
    <mergeCell ref="C519:F519"/>
    <mergeCell ref="A31:B31"/>
    <mergeCell ref="A32:B32"/>
    <mergeCell ref="C520:F520"/>
    <mergeCell ref="C521:F521"/>
    <mergeCell ref="C510:F510"/>
    <mergeCell ref="C511:F511"/>
    <mergeCell ref="C495:F495"/>
    <mergeCell ref="C496:F496"/>
    <mergeCell ref="C497:F497"/>
    <mergeCell ref="C498:F498"/>
    <mergeCell ref="C512:F512"/>
    <mergeCell ref="C501:F501"/>
    <mergeCell ref="C417:F417"/>
    <mergeCell ref="C489:F489"/>
    <mergeCell ref="C522:F522"/>
    <mergeCell ref="C523:F523"/>
    <mergeCell ref="C524:F524"/>
    <mergeCell ref="C513:F513"/>
    <mergeCell ref="C514:F514"/>
    <mergeCell ref="C515:F515"/>
    <mergeCell ref="C516:F516"/>
    <mergeCell ref="C518:F518"/>
    <mergeCell ref="C502:F502"/>
    <mergeCell ref="C503:F503"/>
    <mergeCell ref="C504:F504"/>
    <mergeCell ref="C505:F505"/>
    <mergeCell ref="C506:F506"/>
    <mergeCell ref="C507:F507"/>
    <mergeCell ref="C508:F508"/>
    <mergeCell ref="C509:F509"/>
    <mergeCell ref="C499:F499"/>
    <mergeCell ref="C500:F500"/>
    <mergeCell ref="C488:F488"/>
    <mergeCell ref="C490:F490"/>
    <mergeCell ref="C491:F491"/>
    <mergeCell ref="C492:F492"/>
    <mergeCell ref="C493:F493"/>
    <mergeCell ref="C494:F494"/>
    <mergeCell ref="C482:F482"/>
    <mergeCell ref="C483:F483"/>
    <mergeCell ref="C484:F484"/>
    <mergeCell ref="C485:F485"/>
    <mergeCell ref="C486:F486"/>
    <mergeCell ref="C487:F487"/>
    <mergeCell ref="C476:F476"/>
    <mergeCell ref="C477:F477"/>
    <mergeCell ref="C478:F478"/>
    <mergeCell ref="C479:F479"/>
    <mergeCell ref="C480:F480"/>
    <mergeCell ref="C481:F481"/>
    <mergeCell ref="C470:F470"/>
    <mergeCell ref="C472:F472"/>
    <mergeCell ref="C473:F473"/>
    <mergeCell ref="C474:F474"/>
    <mergeCell ref="C475:F475"/>
    <mergeCell ref="A34:B34"/>
    <mergeCell ref="A35:B35"/>
    <mergeCell ref="A36:B36"/>
    <mergeCell ref="A37:B37"/>
    <mergeCell ref="A38:B38"/>
    <mergeCell ref="C464:F464"/>
    <mergeCell ref="C465:F465"/>
    <mergeCell ref="C466:F466"/>
    <mergeCell ref="C467:F467"/>
    <mergeCell ref="C468:F468"/>
    <mergeCell ref="C469:F469"/>
    <mergeCell ref="C458:F458"/>
    <mergeCell ref="C459:F459"/>
    <mergeCell ref="C460:F460"/>
    <mergeCell ref="C461:F461"/>
    <mergeCell ref="C462:F462"/>
    <mergeCell ref="C463:F463"/>
    <mergeCell ref="C452:F452"/>
    <mergeCell ref="C453:F453"/>
    <mergeCell ref="C454:F454"/>
    <mergeCell ref="C455:F455"/>
    <mergeCell ref="C456:F456"/>
    <mergeCell ref="C457:F457"/>
    <mergeCell ref="C446:F446"/>
    <mergeCell ref="C447:F447"/>
    <mergeCell ref="C448:F448"/>
    <mergeCell ref="C449:F449"/>
    <mergeCell ref="C450:F450"/>
    <mergeCell ref="C451:F451"/>
    <mergeCell ref="C440:F440"/>
    <mergeCell ref="C441:F441"/>
    <mergeCell ref="C442:F442"/>
    <mergeCell ref="C443:F443"/>
    <mergeCell ref="C444:F444"/>
    <mergeCell ref="C445:F445"/>
    <mergeCell ref="C434:F434"/>
    <mergeCell ref="C435:F435"/>
    <mergeCell ref="C436:F436"/>
    <mergeCell ref="C437:F437"/>
    <mergeCell ref="C438:F438"/>
    <mergeCell ref="C439:F439"/>
    <mergeCell ref="C428:F428"/>
    <mergeCell ref="C429:F429"/>
    <mergeCell ref="C430:F430"/>
    <mergeCell ref="C431:F431"/>
    <mergeCell ref="C432:F432"/>
    <mergeCell ref="C433:F433"/>
    <mergeCell ref="C422:F422"/>
    <mergeCell ref="C423:F423"/>
    <mergeCell ref="C424:F424"/>
    <mergeCell ref="C425:F425"/>
    <mergeCell ref="C426:F426"/>
    <mergeCell ref="C427:F427"/>
    <mergeCell ref="C419:F419"/>
    <mergeCell ref="C420:F420"/>
    <mergeCell ref="C421:F421"/>
    <mergeCell ref="C6:I6"/>
    <mergeCell ref="A1:I1"/>
    <mergeCell ref="C4:G4"/>
    <mergeCell ref="C5:G5"/>
    <mergeCell ref="C412:F412"/>
    <mergeCell ref="C413:F413"/>
    <mergeCell ref="A39:B39"/>
    <mergeCell ref="C414:F414"/>
    <mergeCell ref="C415:F415"/>
    <mergeCell ref="C416:F416"/>
    <mergeCell ref="C418:F418"/>
    <mergeCell ref="C406:F406"/>
    <mergeCell ref="C407:F407"/>
    <mergeCell ref="C408:F408"/>
    <mergeCell ref="C409:F409"/>
    <mergeCell ref="C410:F410"/>
    <mergeCell ref="C411:F411"/>
    <mergeCell ref="C401:F401"/>
    <mergeCell ref="C403:F403"/>
    <mergeCell ref="C404:F404"/>
    <mergeCell ref="C405:F405"/>
    <mergeCell ref="A40:B40"/>
    <mergeCell ref="A41:B41"/>
    <mergeCell ref="A42:B42"/>
    <mergeCell ref="C395:F395"/>
    <mergeCell ref="C396:F396"/>
    <mergeCell ref="C397:F397"/>
    <mergeCell ref="C400:F400"/>
    <mergeCell ref="C388:F388"/>
    <mergeCell ref="C390:F390"/>
    <mergeCell ref="C391:F391"/>
    <mergeCell ref="C392:F392"/>
    <mergeCell ref="C393:F393"/>
    <mergeCell ref="C394:F394"/>
    <mergeCell ref="C384:F384"/>
    <mergeCell ref="C385:F385"/>
    <mergeCell ref="C387:F387"/>
    <mergeCell ref="C386:F386"/>
    <mergeCell ref="C398:F398"/>
    <mergeCell ref="C399:F399"/>
    <mergeCell ref="C378:F378"/>
    <mergeCell ref="C381:F381"/>
    <mergeCell ref="A43:B43"/>
    <mergeCell ref="A44:B44"/>
    <mergeCell ref="A45:B45"/>
    <mergeCell ref="A46:B46"/>
    <mergeCell ref="A48:B48"/>
    <mergeCell ref="C372:F372"/>
    <mergeCell ref="C373:F373"/>
    <mergeCell ref="C374:F374"/>
    <mergeCell ref="C375:F375"/>
    <mergeCell ref="C376:F376"/>
    <mergeCell ref="C377:F377"/>
    <mergeCell ref="C366:F366"/>
    <mergeCell ref="C367:F367"/>
    <mergeCell ref="C368:F368"/>
    <mergeCell ref="C369:F369"/>
    <mergeCell ref="C370:F370"/>
    <mergeCell ref="C371:F371"/>
    <mergeCell ref="C360:F360"/>
    <mergeCell ref="C361:F361"/>
    <mergeCell ref="C362:F362"/>
    <mergeCell ref="C363:F363"/>
    <mergeCell ref="C364:F364"/>
    <mergeCell ref="C365:F365"/>
    <mergeCell ref="C353:F353"/>
    <mergeCell ref="C354:F354"/>
    <mergeCell ref="C356:F356"/>
    <mergeCell ref="C357:F357"/>
    <mergeCell ref="C358:F358"/>
    <mergeCell ref="C359:F359"/>
    <mergeCell ref="C347:F347"/>
    <mergeCell ref="C348:F348"/>
    <mergeCell ref="C349:F349"/>
    <mergeCell ref="C350:F350"/>
    <mergeCell ref="C351:F351"/>
    <mergeCell ref="C352:F352"/>
    <mergeCell ref="C341:F341"/>
    <mergeCell ref="C342:F342"/>
    <mergeCell ref="C343:F343"/>
    <mergeCell ref="C344:F344"/>
    <mergeCell ref="C345:F345"/>
    <mergeCell ref="A49:B49"/>
    <mergeCell ref="A50:B50"/>
    <mergeCell ref="A51:B51"/>
    <mergeCell ref="A52:B52"/>
    <mergeCell ref="A53:B53"/>
    <mergeCell ref="C335:F335"/>
    <mergeCell ref="C336:F336"/>
    <mergeCell ref="C337:F337"/>
    <mergeCell ref="C338:F338"/>
    <mergeCell ref="C339:F339"/>
    <mergeCell ref="C340:F340"/>
    <mergeCell ref="C329:F329"/>
    <mergeCell ref="C330:F330"/>
    <mergeCell ref="C331:F331"/>
    <mergeCell ref="C332:F332"/>
    <mergeCell ref="C333:F333"/>
    <mergeCell ref="C334:F334"/>
    <mergeCell ref="C323:F323"/>
    <mergeCell ref="C324:F324"/>
    <mergeCell ref="C325:F325"/>
    <mergeCell ref="C326:F326"/>
    <mergeCell ref="C327:F327"/>
    <mergeCell ref="C328:F328"/>
    <mergeCell ref="C317:F317"/>
    <mergeCell ref="C318:F318"/>
    <mergeCell ref="C319:F319"/>
    <mergeCell ref="C320:F320"/>
    <mergeCell ref="C321:F321"/>
    <mergeCell ref="C322:F322"/>
    <mergeCell ref="C311:F311"/>
    <mergeCell ref="C312:F312"/>
    <mergeCell ref="C313:F313"/>
    <mergeCell ref="C314:F314"/>
    <mergeCell ref="C315:F315"/>
    <mergeCell ref="C316:F316"/>
    <mergeCell ref="C305:F305"/>
    <mergeCell ref="C306:F306"/>
    <mergeCell ref="C307:F307"/>
    <mergeCell ref="C308:F308"/>
    <mergeCell ref="C309:F309"/>
    <mergeCell ref="C310:F310"/>
    <mergeCell ref="C298:F298"/>
    <mergeCell ref="C299:F299"/>
    <mergeCell ref="C300:F300"/>
    <mergeCell ref="C301:F301"/>
    <mergeCell ref="C303:F303"/>
    <mergeCell ref="A54:B54"/>
    <mergeCell ref="A55:B55"/>
    <mergeCell ref="A58:B58"/>
    <mergeCell ref="A59:B59"/>
    <mergeCell ref="A60:B60"/>
    <mergeCell ref="C280:F280"/>
    <mergeCell ref="C283:F283"/>
    <mergeCell ref="C284:F284"/>
    <mergeCell ref="C297:F297"/>
    <mergeCell ref="C286:F286"/>
    <mergeCell ref="C287:F287"/>
    <mergeCell ref="C288:F288"/>
    <mergeCell ref="C291:F291"/>
    <mergeCell ref="C282:F282"/>
    <mergeCell ref="C285:F285"/>
    <mergeCell ref="C272:F272"/>
    <mergeCell ref="C273:F273"/>
    <mergeCell ref="C274:F274"/>
    <mergeCell ref="C275:F275"/>
    <mergeCell ref="C276:F276"/>
    <mergeCell ref="C279:F279"/>
    <mergeCell ref="C266:F266"/>
    <mergeCell ref="C267:F267"/>
    <mergeCell ref="C268:F268"/>
    <mergeCell ref="C269:F269"/>
    <mergeCell ref="C270:F270"/>
    <mergeCell ref="C271:F271"/>
    <mergeCell ref="C260:F260"/>
    <mergeCell ref="C261:F261"/>
    <mergeCell ref="C262:F262"/>
    <mergeCell ref="C259:F259"/>
    <mergeCell ref="C263:F263"/>
    <mergeCell ref="C265:F265"/>
    <mergeCell ref="C252:F252"/>
    <mergeCell ref="C253:F253"/>
    <mergeCell ref="C254:F254"/>
    <mergeCell ref="C255:F255"/>
    <mergeCell ref="C256:F256"/>
    <mergeCell ref="C257:F257"/>
    <mergeCell ref="C242:F242"/>
    <mergeCell ref="C243:F243"/>
    <mergeCell ref="C249:F249"/>
    <mergeCell ref="C250:F250"/>
    <mergeCell ref="C251:F251"/>
    <mergeCell ref="C248:F248"/>
    <mergeCell ref="C246:F246"/>
    <mergeCell ref="C247:F247"/>
    <mergeCell ref="C245:F245"/>
    <mergeCell ref="C234:F234"/>
    <mergeCell ref="C235:F235"/>
    <mergeCell ref="C236:F236"/>
    <mergeCell ref="C238:F238"/>
    <mergeCell ref="C240:F240"/>
    <mergeCell ref="C241:F241"/>
    <mergeCell ref="C228:F228"/>
    <mergeCell ref="C229:F229"/>
    <mergeCell ref="C230:F230"/>
    <mergeCell ref="C231:F231"/>
    <mergeCell ref="C232:F232"/>
    <mergeCell ref="C233:F233"/>
    <mergeCell ref="C222:F222"/>
    <mergeCell ref="C223:F223"/>
    <mergeCell ref="C224:F224"/>
    <mergeCell ref="C225:F225"/>
    <mergeCell ref="C226:F226"/>
    <mergeCell ref="C227:F227"/>
    <mergeCell ref="C216:F216"/>
    <mergeCell ref="C217:F217"/>
    <mergeCell ref="C218:F218"/>
    <mergeCell ref="C219:F219"/>
    <mergeCell ref="C220:F220"/>
    <mergeCell ref="C221:F221"/>
    <mergeCell ref="C210:F210"/>
    <mergeCell ref="C211:F211"/>
    <mergeCell ref="C212:F212"/>
    <mergeCell ref="C213:F213"/>
    <mergeCell ref="C214:F214"/>
    <mergeCell ref="C215:F215"/>
    <mergeCell ref="C202:F202"/>
    <mergeCell ref="C203:F203"/>
    <mergeCell ref="C204:F204"/>
    <mergeCell ref="C205:F205"/>
    <mergeCell ref="C206:F206"/>
    <mergeCell ref="C208:F208"/>
    <mergeCell ref="C196:F196"/>
    <mergeCell ref="C197:F197"/>
    <mergeCell ref="C198:F198"/>
    <mergeCell ref="C199:F199"/>
    <mergeCell ref="C200:F200"/>
    <mergeCell ref="C201:F201"/>
    <mergeCell ref="C190:F190"/>
    <mergeCell ref="C191:F191"/>
    <mergeCell ref="C192:F192"/>
    <mergeCell ref="C193:F193"/>
    <mergeCell ref="C194:F194"/>
    <mergeCell ref="C195:F195"/>
    <mergeCell ref="C184:F184"/>
    <mergeCell ref="C185:F185"/>
    <mergeCell ref="C186:F186"/>
    <mergeCell ref="C187:F187"/>
    <mergeCell ref="C188:F188"/>
    <mergeCell ref="C189:F189"/>
    <mergeCell ref="C179:F179"/>
    <mergeCell ref="C180:F180"/>
    <mergeCell ref="C177:F177"/>
    <mergeCell ref="C181:F181"/>
    <mergeCell ref="C182:F182"/>
    <mergeCell ref="C183:F183"/>
    <mergeCell ref="C172:F172"/>
    <mergeCell ref="C173:F173"/>
    <mergeCell ref="C174:F174"/>
    <mergeCell ref="C175:F175"/>
    <mergeCell ref="C176:F176"/>
    <mergeCell ref="C178:F178"/>
    <mergeCell ref="C165:F165"/>
    <mergeCell ref="C166:F166"/>
    <mergeCell ref="C167:F167"/>
    <mergeCell ref="C168:F168"/>
    <mergeCell ref="C162:F162"/>
    <mergeCell ref="C171:F171"/>
    <mergeCell ref="C157:F157"/>
    <mergeCell ref="C158:F158"/>
    <mergeCell ref="C159:F159"/>
    <mergeCell ref="C160:F160"/>
    <mergeCell ref="C161:F161"/>
    <mergeCell ref="C164:F164"/>
    <mergeCell ref="C139:F139"/>
    <mergeCell ref="C140:F140"/>
    <mergeCell ref="C152:F152"/>
    <mergeCell ref="C153:F153"/>
    <mergeCell ref="C154:F154"/>
    <mergeCell ref="C141:F141"/>
    <mergeCell ref="C145:F145"/>
    <mergeCell ref="C155:F155"/>
    <mergeCell ref="C156:F156"/>
    <mergeCell ref="C150:F150"/>
    <mergeCell ref="C129:F129"/>
    <mergeCell ref="C130:F130"/>
    <mergeCell ref="C131:F131"/>
    <mergeCell ref="C132:F132"/>
    <mergeCell ref="C133:F133"/>
    <mergeCell ref="C138:F138"/>
    <mergeCell ref="C136:F136"/>
    <mergeCell ref="C137:F137"/>
    <mergeCell ref="C147:F147"/>
    <mergeCell ref="C146:F146"/>
    <mergeCell ref="C148:F148"/>
    <mergeCell ref="C149:F149"/>
    <mergeCell ref="C125:F125"/>
    <mergeCell ref="C126:F126"/>
    <mergeCell ref="C127:F127"/>
    <mergeCell ref="C128:F128"/>
    <mergeCell ref="C134:F134"/>
    <mergeCell ref="C135:F135"/>
    <mergeCell ref="C110:F110"/>
    <mergeCell ref="C111:F111"/>
    <mergeCell ref="C112:F112"/>
    <mergeCell ref="C277:F277"/>
    <mergeCell ref="C114:F114"/>
    <mergeCell ref="C115:F115"/>
    <mergeCell ref="C122:F122"/>
    <mergeCell ref="C123:F123"/>
    <mergeCell ref="C124:F124"/>
    <mergeCell ref="C99:F99"/>
    <mergeCell ref="C106:F106"/>
    <mergeCell ref="C107:F107"/>
    <mergeCell ref="C105:F105"/>
    <mergeCell ref="C100:F100"/>
    <mergeCell ref="C104:F104"/>
    <mergeCell ref="C92:F92"/>
    <mergeCell ref="C94:F94"/>
    <mergeCell ref="C95:F95"/>
    <mergeCell ref="C96:F96"/>
    <mergeCell ref="C97:F97"/>
    <mergeCell ref="C98:F98"/>
    <mergeCell ref="C76:F76"/>
    <mergeCell ref="C77:F77"/>
    <mergeCell ref="C78:F78"/>
    <mergeCell ref="C80:F80"/>
    <mergeCell ref="C81:F81"/>
    <mergeCell ref="C82:F82"/>
    <mergeCell ref="C70:F70"/>
    <mergeCell ref="C71:F71"/>
    <mergeCell ref="C72:F72"/>
    <mergeCell ref="C73:F73"/>
    <mergeCell ref="C74:F74"/>
    <mergeCell ref="C75:F75"/>
    <mergeCell ref="C64:F64"/>
    <mergeCell ref="C65:F65"/>
    <mergeCell ref="C66:F66"/>
    <mergeCell ref="C68:F68"/>
    <mergeCell ref="C67:F67"/>
    <mergeCell ref="C69:F69"/>
    <mergeCell ref="C55:F55"/>
    <mergeCell ref="C58:F58"/>
    <mergeCell ref="C59:F59"/>
    <mergeCell ref="C60:F60"/>
    <mergeCell ref="C61:F61"/>
    <mergeCell ref="C63:F63"/>
    <mergeCell ref="C51:F51"/>
    <mergeCell ref="C43:F43"/>
    <mergeCell ref="A61:B61"/>
    <mergeCell ref="A63:B63"/>
    <mergeCell ref="C44:F44"/>
    <mergeCell ref="C45:F45"/>
    <mergeCell ref="C46:F46"/>
    <mergeCell ref="C52:F52"/>
    <mergeCell ref="C53:F53"/>
    <mergeCell ref="C54:F54"/>
    <mergeCell ref="A68:B68"/>
    <mergeCell ref="C27:F27"/>
    <mergeCell ref="C28:F28"/>
    <mergeCell ref="C30:F30"/>
    <mergeCell ref="C31:F31"/>
    <mergeCell ref="A64:B64"/>
    <mergeCell ref="C32:F32"/>
    <mergeCell ref="C33:F33"/>
    <mergeCell ref="C34:F34"/>
    <mergeCell ref="C35:F35"/>
    <mergeCell ref="C22:F22"/>
    <mergeCell ref="C23:F23"/>
    <mergeCell ref="C25:F25"/>
    <mergeCell ref="C26:F26"/>
    <mergeCell ref="A65:B65"/>
    <mergeCell ref="A66:B66"/>
    <mergeCell ref="C36:F36"/>
    <mergeCell ref="C37:F37"/>
    <mergeCell ref="C41:F41"/>
    <mergeCell ref="C42:F42"/>
    <mergeCell ref="C19:F19"/>
    <mergeCell ref="C15:F15"/>
    <mergeCell ref="C16:F16"/>
    <mergeCell ref="C17:F17"/>
    <mergeCell ref="C20:F20"/>
    <mergeCell ref="C21:F21"/>
    <mergeCell ref="C18:F18"/>
    <mergeCell ref="C562:F562"/>
    <mergeCell ref="C563:F563"/>
    <mergeCell ref="C564:F564"/>
    <mergeCell ref="C565:F565"/>
    <mergeCell ref="C566:F566"/>
    <mergeCell ref="C567:F567"/>
    <mergeCell ref="C568:F568"/>
    <mergeCell ref="C569:F569"/>
    <mergeCell ref="C570:F570"/>
    <mergeCell ref="C572:F572"/>
    <mergeCell ref="C573:F573"/>
    <mergeCell ref="A3:B3"/>
    <mergeCell ref="E3:F3"/>
    <mergeCell ref="C3:D3"/>
    <mergeCell ref="A69:B69"/>
    <mergeCell ref="A70:B70"/>
    <mergeCell ref="C578:F578"/>
    <mergeCell ref="C579:F579"/>
    <mergeCell ref="C580:F580"/>
    <mergeCell ref="C582:F582"/>
    <mergeCell ref="C584:F584"/>
    <mergeCell ref="C585:F585"/>
    <mergeCell ref="A7:B7"/>
    <mergeCell ref="A71:B71"/>
    <mergeCell ref="A72:B72"/>
    <mergeCell ref="A73:B73"/>
    <mergeCell ref="A74:B74"/>
    <mergeCell ref="A75:B75"/>
    <mergeCell ref="A29:B29"/>
    <mergeCell ref="A62:B62"/>
    <mergeCell ref="A56:B56"/>
    <mergeCell ref="A33:B33"/>
    <mergeCell ref="C586:F586"/>
    <mergeCell ref="C587:F587"/>
    <mergeCell ref="C588:F588"/>
    <mergeCell ref="C589:F589"/>
    <mergeCell ref="C590:F590"/>
    <mergeCell ref="C591:F591"/>
    <mergeCell ref="C592:F592"/>
    <mergeCell ref="C593:F593"/>
    <mergeCell ref="C594:F594"/>
    <mergeCell ref="C595:F595"/>
    <mergeCell ref="C596:F596"/>
    <mergeCell ref="C597:F597"/>
    <mergeCell ref="C598:F598"/>
    <mergeCell ref="C599:F599"/>
    <mergeCell ref="C600:F600"/>
    <mergeCell ref="C601:F601"/>
    <mergeCell ref="C615:F615"/>
    <mergeCell ref="A2:B2"/>
    <mergeCell ref="A4:B4"/>
    <mergeCell ref="A5:B5"/>
    <mergeCell ref="A6:B6"/>
    <mergeCell ref="A76:B76"/>
    <mergeCell ref="C616:F616"/>
    <mergeCell ref="C617:F617"/>
    <mergeCell ref="C618:F618"/>
    <mergeCell ref="C619:F619"/>
    <mergeCell ref="C620:F620"/>
    <mergeCell ref="C621:F621"/>
    <mergeCell ref="C632:F632"/>
    <mergeCell ref="C633:F633"/>
    <mergeCell ref="C622:F622"/>
    <mergeCell ref="C623:F623"/>
    <mergeCell ref="C624:F624"/>
    <mergeCell ref="C625:F625"/>
    <mergeCell ref="C626:F626"/>
    <mergeCell ref="C627:F627"/>
    <mergeCell ref="C630:F630"/>
    <mergeCell ref="C631:F631"/>
    <mergeCell ref="C603:F603"/>
    <mergeCell ref="C604:F604"/>
    <mergeCell ref="C605:F605"/>
    <mergeCell ref="C7:F7"/>
    <mergeCell ref="C628:F628"/>
    <mergeCell ref="C629:F629"/>
    <mergeCell ref="C607:F607"/>
    <mergeCell ref="C608:F608"/>
    <mergeCell ref="C609:F609"/>
    <mergeCell ref="C610:F610"/>
    <mergeCell ref="C611:F611"/>
    <mergeCell ref="C612:F612"/>
    <mergeCell ref="C613:F613"/>
    <mergeCell ref="A77:B77"/>
    <mergeCell ref="A78:B78"/>
    <mergeCell ref="A80:B80"/>
    <mergeCell ref="A81:B81"/>
    <mergeCell ref="A82:B82"/>
    <mergeCell ref="A92:B92"/>
    <mergeCell ref="A94:B94"/>
    <mergeCell ref="A96:B96"/>
    <mergeCell ref="A97:B97"/>
    <mergeCell ref="A98:B98"/>
    <mergeCell ref="A99:B99"/>
    <mergeCell ref="A105:B105"/>
    <mergeCell ref="A104:B104"/>
    <mergeCell ref="C382:F382"/>
    <mergeCell ref="C383:F383"/>
    <mergeCell ref="A106:B106"/>
    <mergeCell ref="A107:B107"/>
    <mergeCell ref="A108:B108"/>
    <mergeCell ref="A109:B109"/>
    <mergeCell ref="A110:B110"/>
    <mergeCell ref="A111:B111"/>
    <mergeCell ref="C108:F108"/>
    <mergeCell ref="C109:F109"/>
    <mergeCell ref="A118:B118"/>
    <mergeCell ref="C264:F264"/>
    <mergeCell ref="A112:B112"/>
    <mergeCell ref="A114:B114"/>
    <mergeCell ref="A115:B115"/>
    <mergeCell ref="A113:B113"/>
    <mergeCell ref="C118:F118"/>
    <mergeCell ref="C119:F119"/>
    <mergeCell ref="C120:F120"/>
    <mergeCell ref="C121:F121"/>
    <mergeCell ref="A119:B119"/>
    <mergeCell ref="A120:B120"/>
    <mergeCell ref="A121:B121"/>
    <mergeCell ref="A145:B145"/>
    <mergeCell ref="A147:B147"/>
    <mergeCell ref="A143:B143"/>
    <mergeCell ref="A146:B14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48:B148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245:B245"/>
    <mergeCell ref="A246:B246"/>
    <mergeCell ref="A247:B247"/>
    <mergeCell ref="A248:B248"/>
    <mergeCell ref="A144:B144"/>
    <mergeCell ref="A140:B140"/>
    <mergeCell ref="A141:B141"/>
    <mergeCell ref="A152:B152"/>
    <mergeCell ref="A153:B153"/>
    <mergeCell ref="A154:B154"/>
    <mergeCell ref="A155:B155"/>
    <mergeCell ref="A149:B149"/>
    <mergeCell ref="A150:B150"/>
    <mergeCell ref="A156:B156"/>
    <mergeCell ref="A157:B157"/>
    <mergeCell ref="A158:B158"/>
    <mergeCell ref="A159:B159"/>
    <mergeCell ref="A160:B160"/>
    <mergeCell ref="A161:B161"/>
    <mergeCell ref="A162:B162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C380:F380"/>
    <mergeCell ref="C278:F278"/>
    <mergeCell ref="C281:F281"/>
    <mergeCell ref="C169:F169"/>
    <mergeCell ref="C170:F170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8:B208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30:B230"/>
    <mergeCell ref="A231:B231"/>
    <mergeCell ref="A232:B232"/>
    <mergeCell ref="A233:B233"/>
    <mergeCell ref="A234:B234"/>
    <mergeCell ref="A235:B235"/>
    <mergeCell ref="A249:B249"/>
    <mergeCell ref="A250:B250"/>
    <mergeCell ref="A251:B251"/>
    <mergeCell ref="A252:B252"/>
    <mergeCell ref="A253:B253"/>
    <mergeCell ref="A236:B236"/>
    <mergeCell ref="A238:B238"/>
    <mergeCell ref="A240:B240"/>
    <mergeCell ref="A241:B241"/>
    <mergeCell ref="A254:B254"/>
    <mergeCell ref="A255:B255"/>
    <mergeCell ref="A256:B256"/>
    <mergeCell ref="A257:B257"/>
    <mergeCell ref="A259:B259"/>
    <mergeCell ref="A260:B260"/>
    <mergeCell ref="A261:B261"/>
    <mergeCell ref="A262:B262"/>
    <mergeCell ref="A263:B263"/>
    <mergeCell ref="A265:B265"/>
    <mergeCell ref="A266:B266"/>
    <mergeCell ref="A267:B267"/>
    <mergeCell ref="A268:B268"/>
    <mergeCell ref="A264:B264"/>
    <mergeCell ref="A269:B269"/>
    <mergeCell ref="A270:B270"/>
    <mergeCell ref="A271:B271"/>
    <mergeCell ref="A272:B272"/>
    <mergeCell ref="A278:B278"/>
    <mergeCell ref="A281:B281"/>
    <mergeCell ref="A282:B282"/>
    <mergeCell ref="A273:B273"/>
    <mergeCell ref="A274:B274"/>
    <mergeCell ref="A275:B275"/>
    <mergeCell ref="A276:B276"/>
    <mergeCell ref="A279:B279"/>
    <mergeCell ref="A280:B280"/>
    <mergeCell ref="A297:B297"/>
    <mergeCell ref="A298:B298"/>
    <mergeCell ref="A299:B299"/>
    <mergeCell ref="A300:B300"/>
    <mergeCell ref="A301:B301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84:B384"/>
    <mergeCell ref="A385:B385"/>
    <mergeCell ref="A386:B386"/>
    <mergeCell ref="A377:B377"/>
    <mergeCell ref="A378:B378"/>
    <mergeCell ref="A381:B381"/>
    <mergeCell ref="A380:B380"/>
    <mergeCell ref="A382:B382"/>
    <mergeCell ref="A383:B383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7:B607"/>
    <mergeCell ref="A608:B608"/>
    <mergeCell ref="A609:B609"/>
    <mergeCell ref="A610:B610"/>
    <mergeCell ref="A611:B611"/>
    <mergeCell ref="A612:B612"/>
    <mergeCell ref="A613:B613"/>
    <mergeCell ref="A600:B600"/>
    <mergeCell ref="A601:B601"/>
    <mergeCell ref="A603:B603"/>
    <mergeCell ref="A604:B604"/>
    <mergeCell ref="A605:B605"/>
    <mergeCell ref="A629:B629"/>
    <mergeCell ref="A630:B630"/>
    <mergeCell ref="A631:B631"/>
    <mergeCell ref="A621:B621"/>
    <mergeCell ref="A622:B622"/>
    <mergeCell ref="A623:B623"/>
    <mergeCell ref="A624:B624"/>
    <mergeCell ref="A625:B625"/>
    <mergeCell ref="A626:B626"/>
    <mergeCell ref="A79:B79"/>
    <mergeCell ref="A627:B627"/>
    <mergeCell ref="A628:B628"/>
    <mergeCell ref="A615:B615"/>
    <mergeCell ref="A616:B616"/>
    <mergeCell ref="A617:B617"/>
    <mergeCell ref="A618:B618"/>
    <mergeCell ref="A103:B103"/>
    <mergeCell ref="A619:B619"/>
    <mergeCell ref="A620:B620"/>
    <mergeCell ref="A67:B67"/>
    <mergeCell ref="A100:B100"/>
    <mergeCell ref="C295:F295"/>
    <mergeCell ref="A295:B295"/>
    <mergeCell ref="C296:F296"/>
    <mergeCell ref="A296:B296"/>
    <mergeCell ref="A101:B101"/>
    <mergeCell ref="C101:F101"/>
    <mergeCell ref="C103:F103"/>
    <mergeCell ref="A285:B285"/>
    <mergeCell ref="C38:F38"/>
    <mergeCell ref="C39:F39"/>
    <mergeCell ref="C40:F40"/>
    <mergeCell ref="C48:F48"/>
    <mergeCell ref="C49:F49"/>
    <mergeCell ref="C50:F50"/>
    <mergeCell ref="C294:F294"/>
    <mergeCell ref="A294:B294"/>
    <mergeCell ref="A286:B286"/>
    <mergeCell ref="A287:B287"/>
    <mergeCell ref="A288:B288"/>
    <mergeCell ref="C289:F289"/>
    <mergeCell ref="C290:F290"/>
    <mergeCell ref="A289:B289"/>
    <mergeCell ref="A290:B290"/>
    <mergeCell ref="A84:B84"/>
    <mergeCell ref="C84:F84"/>
    <mergeCell ref="A291:B291"/>
    <mergeCell ref="C292:F292"/>
    <mergeCell ref="C293:F293"/>
    <mergeCell ref="A292:B292"/>
    <mergeCell ref="A293:B293"/>
    <mergeCell ref="A283:B283"/>
    <mergeCell ref="A284:B284"/>
    <mergeCell ref="A277:B277"/>
    <mergeCell ref="A13:B13"/>
    <mergeCell ref="C13:F13"/>
    <mergeCell ref="C24:F24"/>
    <mergeCell ref="A47:B47"/>
    <mergeCell ref="A83:B83"/>
    <mergeCell ref="C83:F83"/>
    <mergeCell ref="C47:F47"/>
    <mergeCell ref="C56:F56"/>
    <mergeCell ref="C57:F57"/>
    <mergeCell ref="A57:B57"/>
    <mergeCell ref="A117:B117"/>
    <mergeCell ref="C117:F117"/>
    <mergeCell ref="A207:B207"/>
    <mergeCell ref="C207:F207"/>
    <mergeCell ref="A201:B201"/>
    <mergeCell ref="A202:B202"/>
    <mergeCell ref="A203:B203"/>
    <mergeCell ref="A204:B204"/>
    <mergeCell ref="A205:B205"/>
    <mergeCell ref="A206:B206"/>
    <mergeCell ref="A85:B85"/>
    <mergeCell ref="C85:F85"/>
    <mergeCell ref="A86:B86"/>
    <mergeCell ref="C86:F86"/>
    <mergeCell ref="A87:B87"/>
    <mergeCell ref="A116:B116"/>
    <mergeCell ref="C116:F116"/>
    <mergeCell ref="A93:B93"/>
    <mergeCell ref="C93:F93"/>
    <mergeCell ref="A95:B95"/>
    <mergeCell ref="A88:B88"/>
    <mergeCell ref="C87:F87"/>
    <mergeCell ref="A90:B90"/>
    <mergeCell ref="C91:F91"/>
    <mergeCell ref="A91:B91"/>
    <mergeCell ref="A89:B89"/>
    <mergeCell ref="C88:F88"/>
    <mergeCell ref="C89:F89"/>
    <mergeCell ref="C90:F90"/>
  </mergeCells>
  <dataValidations count="9">
    <dataValidation type="list" allowBlank="1" showInputMessage="1" showErrorMessage="1" prompt="&quot;Да&quot; - товар бронируется при выставление счета&#10;&quot;Нет&quot; - товар не бронируется при выставление счета" sqref="I5">
      <formula1>"Да,Нет"</formula1>
    </dataValidation>
    <dataValidation type="list" allowBlank="1" showInputMessage="1" showErrorMessage="1" prompt="Выбрать из списка" sqref="G3">
      <formula1>"Безналичная, Наличная"</formula1>
    </dataValidation>
    <dataValidation allowBlank="1" showInputMessage="1" showErrorMessage="1" prompt="Указать дату размещения заказа" sqref="C3:D3"/>
    <dataValidation allowBlank="1" showInputMessage="1" showErrorMessage="1" prompt="Указать временной интервал приемки товара&#10;Например: 9.00-18.30, обед 13.00-14.00" sqref="I4"/>
    <dataValidation allowBlank="1" showInputMessage="1" showErrorMessage="1" prompt="Указать лицо ответственное за приемку товара и контактный телефон" sqref="C5:G5"/>
    <dataValidation allowBlank="1" showInputMessage="1" showErrorMessage="1" prompt="Указать точный адрес доставки" sqref="C4:G4"/>
    <dataValidation allowBlank="1" showInputMessage="1" showErrorMessage="1" prompt="Заполняет менеджер " sqref="I3"/>
    <dataValidation allowBlank="1" showInputMessage="1" showErrorMessage="1" prompt="Указать комментарии к заказу " sqref="C6:I6"/>
    <dataValidation allowBlank="1" showInputMessage="1" showErrorMessage="1" prompt="Указать полное наименование клиента" sqref="C2:I2"/>
  </dataValidations>
  <printOptions horizontalCentered="1"/>
  <pageMargins left="0" right="0" top="0.5905511811023623" bottom="0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PR-02</cp:lastModifiedBy>
  <cp:lastPrinted>2019-10-14T13:10:49Z</cp:lastPrinted>
  <dcterms:created xsi:type="dcterms:W3CDTF">2017-04-25T12:52:12Z</dcterms:created>
  <dcterms:modified xsi:type="dcterms:W3CDTF">2020-09-16T08:43:56Z</dcterms:modified>
  <cp:category/>
  <cp:version/>
  <cp:contentType/>
  <cp:contentStatus/>
</cp:coreProperties>
</file>